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<sst xmlns="http://schemas.openxmlformats.org/spreadsheetml/2006/main" count="74" uniqueCount="42">
  <si>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r>
      <rPr>
        <sz val="11"/>
        <rFont val="DejaVu Sans"/>
        <family val="2"/>
      </rPr>
      <t>■自動車保有台数</t>
    </r>
    <r>
      <rPr>
        <sz val="11"/>
        <rFont val="ＭＳ 明朝"/>
        <family val="1"/>
      </rPr>
      <t>(</t>
    </r>
    <r>
      <rPr>
        <sz val="11"/>
        <rFont val="DejaVu Sans"/>
        <family val="2"/>
      </rPr>
      <t>３月３１日現在）</t>
    </r>
  </si>
  <si>
    <t>車種</t>
  </si>
  <si>
    <t>（台）</t>
  </si>
  <si>
    <t>貨物車</t>
  </si>
  <si>
    <t>普通車</t>
  </si>
  <si>
    <t>小型車</t>
  </si>
  <si>
    <t>乗合自動車</t>
  </si>
  <si>
    <t>乗用車</t>
  </si>
  <si>
    <t>特殊用途車</t>
  </si>
  <si>
    <t>小型二輪車</t>
  </si>
  <si>
    <t>軽自動車</t>
  </si>
  <si>
    <t>二輪車</t>
  </si>
  <si>
    <t>原動機付自転車</t>
  </si>
  <si>
    <t>ミニカー</t>
  </si>
  <si>
    <t>－</t>
  </si>
  <si>
    <t>小型特殊</t>
  </si>
  <si>
    <t>合計</t>
  </si>
  <si>
    <t>50cc以下</t>
  </si>
  <si>
    <t>50～90cc</t>
  </si>
  <si>
    <t>90cc以上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</si>
  <si>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</si>
  <si>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</si>
  <si>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</si>
  <si>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</si>
  <si>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</si>
  <si>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</si>
  <si>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</si>
  <si>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</si>
  <si>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</si>
  <si>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</si>
  <si>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</si>
  <si>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</si>
  <si>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</si>
  <si>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</si>
  <si>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</si>
  <si>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</si>
  <si>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r>
      <t>平成26年</t>
    </r>
  </si>
  <si>
    <r>
      <t>平成27年</t>
    </r>
  </si>
  <si>
    <r>
      <t>平成28年</t>
    </r>
  </si>
  <si>
    <r>
      <t>平成29年</t>
    </r>
  </si>
  <si>
    <r>
      <t>平成30年</t>
    </r>
  </si>
  <si>
    <r>
      <t>平成31年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</si>
</sst>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0"/>
      <name val="Arial"/>
      <family val="2"/>
    </font>
    <font>
      <sz val="11"/>
      <name val="ＭＳ 明朝"/>
      <family val="1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33" applyFont="1" applyBorder="1" applyAlignment="1" applyProtection="1">
      <alignment vertical="center"/>
      <protection/>
    </xf>
    <xf numFmtId="176" fontId="2" fillId="0" borderId="0" xfId="33" applyFont="1" applyBorder="1" applyAlignment="1" applyProtection="1">
      <alignment vertical="center"/>
      <protection/>
    </xf>
    <xf numFmtId="176" fontId="1" fillId="0" borderId="10" xfId="33" applyFont="1" applyBorder="1" applyAlignment="1" applyProtection="1">
      <alignment vertical="center"/>
      <protection/>
    </xf>
    <xf numFmtId="176" fontId="1" fillId="0" borderId="11" xfId="33" applyFont="1" applyBorder="1" applyAlignment="1" applyProtection="1">
      <alignment vertical="center"/>
      <protection/>
    </xf>
    <xf numFmtId="176" fontId="1" fillId="0" borderId="12" xfId="33" applyFont="1" applyBorder="1" applyAlignment="1" applyProtection="1">
      <alignment vertical="center"/>
      <protection/>
    </xf>
    <xf numFmtId="176" fontId="1" fillId="0" borderId="13" xfId="33" applyFont="1" applyBorder="1" applyAlignment="1" applyProtection="1">
      <alignment vertical="center"/>
      <protection/>
    </xf>
    <xf numFmtId="176" fontId="1" fillId="0" borderId="14" xfId="33" applyFont="1" applyBorder="1" applyAlignment="1" applyProtection="1">
      <alignment vertical="center"/>
      <protection/>
    </xf>
    <xf numFmtId="176" fontId="1" fillId="0" borderId="15" xfId="33" applyFont="1" applyBorder="1" applyAlignment="1" applyProtection="1">
      <alignment vertical="center"/>
      <protection/>
    </xf>
    <xf numFmtId="176" fontId="1" fillId="0" borderId="16" xfId="33" applyFont="1" applyBorder="1" applyAlignment="1" applyProtection="1">
      <alignment vertical="center"/>
      <protection/>
    </xf>
    <xf numFmtId="176" fontId="1" fillId="0" borderId="17" xfId="33" applyFont="1" applyBorder="1" applyAlignment="1" applyProtection="1">
      <alignment vertical="center"/>
      <protection/>
    </xf>
    <xf numFmtId="176" fontId="1" fillId="0" borderId="18" xfId="33" applyFont="1" applyBorder="1" applyAlignment="1" applyProtection="1">
      <alignment vertical="center"/>
      <protection/>
    </xf>
    <xf numFmtId="176" fontId="1" fillId="0" borderId="19" xfId="33" applyFont="1" applyBorder="1" applyAlignment="1" applyProtection="1">
      <alignment vertical="center"/>
      <protection/>
    </xf>
    <xf numFmtId="176" fontId="1" fillId="0" borderId="20" xfId="33" applyFont="1" applyBorder="1" applyAlignment="1" applyProtection="1">
      <alignment vertical="center"/>
      <protection/>
    </xf>
    <xf numFmtId="176" fontId="1" fillId="0" borderId="21" xfId="33" applyFont="1" applyBorder="1" applyAlignment="1" applyProtection="1">
      <alignment vertical="center"/>
      <protection/>
    </xf>
    <xf numFmtId="176" fontId="1" fillId="0" borderId="22" xfId="33" applyFont="1" applyBorder="1" applyAlignment="1" applyProtection="1">
      <alignment vertical="center"/>
      <protection/>
    </xf>
    <xf numFmtId="176" fontId="1" fillId="0" borderId="23" xfId="33" applyFont="1" applyBorder="1" applyAlignment="1" applyProtection="1">
      <alignment vertical="center"/>
      <protection/>
    </xf>
    <xf numFmtId="176" fontId="1" fillId="0" borderId="18" xfId="33" applyFont="1" applyBorder="1" applyAlignment="1" applyProtection="1">
      <alignment horizontal="center" vertical="center"/>
      <protection/>
    </xf>
    <xf numFmtId="176" fontId="1" fillId="0" borderId="24" xfId="33" applyFont="1" applyBorder="1" applyAlignment="1" applyProtection="1">
      <alignment vertical="center"/>
      <protection/>
    </xf>
    <xf numFmtId="176" fontId="1" fillId="0" borderId="21" xfId="33" applyFont="1" applyBorder="1" applyAlignment="1" applyProtection="1">
      <alignment horizontal="center" vertical="center"/>
      <protection/>
    </xf>
    <xf numFmtId="176" fontId="1" fillId="0" borderId="10" xfId="33" applyFont="1" applyBorder="1" applyAlignment="1" applyProtection="1">
      <alignment horizontal="center" vertical="center"/>
      <protection/>
    </xf>
    <xf numFmtId="176" fontId="1" fillId="0" borderId="25" xfId="33" applyFont="1" applyBorder="1" applyAlignment="1" applyProtection="1">
      <alignment horizontal="center" vertical="center"/>
      <protection/>
    </xf>
    <xf numFmtId="176" fontId="1" fillId="0" borderId="26" xfId="33" applyFont="1" applyBorder="1" applyAlignment="1" applyProtection="1">
      <alignment horizontal="center" vertical="center"/>
      <protection/>
    </xf>
    <xf numFmtId="176" fontId="1" fillId="0" borderId="27" xfId="33" applyFont="1" applyBorder="1" applyAlignment="1" applyProtection="1">
      <alignment horizontal="center" vertical="center"/>
      <protection/>
    </xf>
    <xf numFmtId="176" fontId="1" fillId="0" borderId="28" xfId="33" applyFont="1" applyBorder="1" applyAlignment="1" applyProtection="1">
      <alignment horizontal="center" vertical="center"/>
      <protection/>
    </xf>
    <xf numFmtId="176" fontId="1" fillId="0" borderId="29" xfId="33" applyFont="1" applyBorder="1" applyAlignment="1" applyProtection="1">
      <alignment horizontal="center" vertical="center"/>
      <protection/>
    </xf>
    <xf numFmtId="176" fontId="1" fillId="0" borderId="30" xfId="33" applyFont="1" applyBorder="1" applyAlignment="1" applyProtection="1">
      <alignment vertical="center"/>
      <protection/>
    </xf>
    <xf numFmtId="176" fontId="1" fillId="0" borderId="24" xfId="33" applyFont="1" applyBorder="1" applyAlignment="1" applyProtection="1">
      <alignment vertical="center"/>
      <protection/>
    </xf>
    <xf numFmtId="176" fontId="1" fillId="0" borderId="31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PageLayoutView="0" workbookViewId="0" topLeftCell="A12">
      <pane xSplit="1" topLeftCell="R1" activePane="topRight" state="frozen"/>
      <selection pane="topLeft" activeCell="A1" sqref="A1"/>
      <selection pane="topRight" activeCell="X25" sqref="X25"/>
    </sheetView>
  </sheetViews>
  <sheetFormatPr defaultColWidth="11.140625" defaultRowHeight="12.75"/>
  <cols>
    <col min="1" max="1" width="18.7109375" style="1" customWidth="1"/>
    <col min="2" max="2" width="13.140625" style="1" customWidth="1"/>
    <col min="3" max="7" width="11.140625" style="1" customWidth="1"/>
    <col min="8" max="11" width="13.28125" style="1" customWidth="1"/>
    <col min="12" max="12" width="13.421875" style="1" customWidth="1"/>
    <col min="13" max="23" width="13.28125" style="1" customWidth="1"/>
    <col min="24" max="16384" width="11.140625" style="1" customWidth="1"/>
  </cols>
  <sheetData>
    <row r="1" spans="1:256" ht="18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4.25" thickBot="1"/>
    <row r="3" spans="1:256" ht="18.75" customHeight="1" thickBot="1">
      <c r="A3" s="25" t="s">
        <v>1</v>
      </c>
      <c r="B3" s="25"/>
      <c r="C3" s="19" t="s">
        <v>20</v>
      </c>
      <c r="D3" s="19" t="s">
        <v>21</v>
      </c>
      <c r="E3" s="19" t="s">
        <v>22</v>
      </c>
      <c r="F3" s="19" t="s">
        <v>23</v>
      </c>
      <c r="G3" s="19" t="s">
        <v>24</v>
      </c>
      <c r="H3" s="19" t="s">
        <v>25</v>
      </c>
      <c r="I3" s="19" t="s">
        <v>26</v>
      </c>
      <c r="J3" s="19" t="s">
        <v>27</v>
      </c>
      <c r="K3" s="19" t="s">
        <v>28</v>
      </c>
      <c r="L3" s="19" t="s">
        <v>29</v>
      </c>
      <c r="M3" s="19" t="s">
        <v>30</v>
      </c>
      <c r="N3" s="19" t="s">
        <v>31</v>
      </c>
      <c r="O3" s="19" t="s">
        <v>32</v>
      </c>
      <c r="P3" s="19" t="s">
        <v>33</v>
      </c>
      <c r="Q3" s="19" t="s">
        <v>34</v>
      </c>
      <c r="R3" s="19" t="s">
        <v>35</v>
      </c>
      <c r="S3" s="19" t="s">
        <v>36</v>
      </c>
      <c r="T3" s="19" t="s">
        <v>37</v>
      </c>
      <c r="U3" s="19" t="s">
        <v>38</v>
      </c>
      <c r="V3" s="19" t="s">
        <v>39</v>
      </c>
      <c r="W3" s="19" t="s">
        <v>40</v>
      </c>
      <c r="X3" s="20" t="s">
        <v>41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 thickBot="1">
      <c r="A4" s="25"/>
      <c r="B4" s="25"/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2" t="s">
        <v>2</v>
      </c>
      <c r="S4" s="22" t="s">
        <v>2</v>
      </c>
      <c r="T4" s="22" t="s">
        <v>2</v>
      </c>
      <c r="U4" s="22" t="s">
        <v>2</v>
      </c>
      <c r="V4" s="22" t="s">
        <v>2</v>
      </c>
      <c r="W4" s="22" t="s">
        <v>2</v>
      </c>
      <c r="X4" s="23" t="s">
        <v>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 thickBot="1">
      <c r="A5" s="26" t="s">
        <v>3</v>
      </c>
      <c r="B5" s="14" t="s">
        <v>4</v>
      </c>
      <c r="C5" s="14">
        <v>50</v>
      </c>
      <c r="D5" s="14">
        <v>45</v>
      </c>
      <c r="E5" s="14">
        <v>44</v>
      </c>
      <c r="F5" s="14">
        <v>45</v>
      </c>
      <c r="G5" s="14">
        <v>42</v>
      </c>
      <c r="H5" s="14">
        <v>41</v>
      </c>
      <c r="I5" s="14">
        <v>43</v>
      </c>
      <c r="J5" s="14">
        <v>50</v>
      </c>
      <c r="K5" s="14">
        <v>54</v>
      </c>
      <c r="L5" s="14">
        <v>58</v>
      </c>
      <c r="M5" s="14">
        <v>62</v>
      </c>
      <c r="N5" s="14">
        <v>60</v>
      </c>
      <c r="O5" s="14">
        <v>60</v>
      </c>
      <c r="P5" s="14">
        <v>57</v>
      </c>
      <c r="Q5" s="14">
        <v>61</v>
      </c>
      <c r="R5" s="14">
        <v>59</v>
      </c>
      <c r="S5" s="14">
        <v>58</v>
      </c>
      <c r="T5" s="14">
        <v>59</v>
      </c>
      <c r="U5" s="14">
        <v>60</v>
      </c>
      <c r="V5" s="14">
        <v>62</v>
      </c>
      <c r="W5" s="14">
        <v>64</v>
      </c>
      <c r="X5" s="3">
        <v>64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 thickBot="1">
      <c r="A6" s="26"/>
      <c r="B6" s="15" t="s">
        <v>5</v>
      </c>
      <c r="C6" s="15">
        <v>103</v>
      </c>
      <c r="D6" s="15">
        <v>106</v>
      </c>
      <c r="E6" s="15">
        <v>100</v>
      </c>
      <c r="F6" s="15">
        <v>98</v>
      </c>
      <c r="G6" s="15">
        <v>101</v>
      </c>
      <c r="H6" s="15">
        <v>101</v>
      </c>
      <c r="I6" s="15">
        <v>102</v>
      </c>
      <c r="J6" s="15">
        <v>96</v>
      </c>
      <c r="K6" s="15">
        <v>95</v>
      </c>
      <c r="L6" s="15">
        <v>97</v>
      </c>
      <c r="M6" s="15">
        <v>94</v>
      </c>
      <c r="N6" s="15">
        <v>88</v>
      </c>
      <c r="O6" s="15">
        <v>86</v>
      </c>
      <c r="P6" s="15">
        <v>86</v>
      </c>
      <c r="Q6" s="15">
        <v>87</v>
      </c>
      <c r="R6" s="15">
        <v>88</v>
      </c>
      <c r="S6" s="15">
        <v>87</v>
      </c>
      <c r="T6" s="15">
        <v>85</v>
      </c>
      <c r="U6" s="15">
        <v>85</v>
      </c>
      <c r="V6" s="15">
        <v>86</v>
      </c>
      <c r="W6" s="15">
        <v>84</v>
      </c>
      <c r="X6" s="4">
        <v>75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ht="18.75" customHeight="1">
      <c r="A7" s="26"/>
      <c r="B7" s="5"/>
      <c r="C7" s="5">
        <f aca="true" t="shared" si="0" ref="C7:R7">SUM(C5:C6)</f>
        <v>153</v>
      </c>
      <c r="D7" s="5">
        <f t="shared" si="0"/>
        <v>151</v>
      </c>
      <c r="E7" s="5">
        <f t="shared" si="0"/>
        <v>144</v>
      </c>
      <c r="F7" s="5">
        <f t="shared" si="0"/>
        <v>143</v>
      </c>
      <c r="G7" s="5">
        <f t="shared" si="0"/>
        <v>143</v>
      </c>
      <c r="H7" s="5">
        <f t="shared" si="0"/>
        <v>142</v>
      </c>
      <c r="I7" s="5">
        <f t="shared" si="0"/>
        <v>145</v>
      </c>
      <c r="J7" s="5">
        <f t="shared" si="0"/>
        <v>146</v>
      </c>
      <c r="K7" s="5">
        <f t="shared" si="0"/>
        <v>149</v>
      </c>
      <c r="L7" s="5">
        <f t="shared" si="0"/>
        <v>155</v>
      </c>
      <c r="M7" s="5">
        <f t="shared" si="0"/>
        <v>156</v>
      </c>
      <c r="N7" s="5">
        <f t="shared" si="0"/>
        <v>148</v>
      </c>
      <c r="O7" s="5">
        <f t="shared" si="0"/>
        <v>146</v>
      </c>
      <c r="P7" s="5">
        <f t="shared" si="0"/>
        <v>143</v>
      </c>
      <c r="Q7" s="5">
        <f t="shared" si="0"/>
        <v>148</v>
      </c>
      <c r="R7" s="5">
        <f t="shared" si="0"/>
        <v>147</v>
      </c>
      <c r="S7" s="5">
        <f>SUM(S5:S6)</f>
        <v>145</v>
      </c>
      <c r="T7" s="5">
        <f>SUM(T5:T6)</f>
        <v>144</v>
      </c>
      <c r="U7" s="5">
        <f>SUM(U5:U6)</f>
        <v>145</v>
      </c>
      <c r="V7" s="5">
        <f>SUM(V5:V6)</f>
        <v>148</v>
      </c>
      <c r="W7" s="5">
        <f>SUM(W5:W6)</f>
        <v>148</v>
      </c>
      <c r="X7" s="6">
        <f>SUM(X5:X6)</f>
        <v>139</v>
      </c>
    </row>
    <row r="8" spans="1:24" ht="18.75" customHeight="1">
      <c r="A8" s="27" t="s">
        <v>6</v>
      </c>
      <c r="B8" s="10" t="s">
        <v>4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2</v>
      </c>
      <c r="Q8" s="10">
        <v>2</v>
      </c>
      <c r="R8" s="10">
        <v>3</v>
      </c>
      <c r="S8" s="10">
        <v>3</v>
      </c>
      <c r="T8" s="10">
        <v>3</v>
      </c>
      <c r="U8" s="10">
        <v>3</v>
      </c>
      <c r="V8" s="10">
        <v>3</v>
      </c>
      <c r="W8" s="10">
        <v>3</v>
      </c>
      <c r="X8" s="7">
        <v>3</v>
      </c>
    </row>
    <row r="9" spans="1:24" ht="18.75" customHeight="1">
      <c r="A9" s="27"/>
      <c r="B9" s="15" t="s">
        <v>5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2</v>
      </c>
      <c r="I9" s="15">
        <v>3</v>
      </c>
      <c r="J9" s="15">
        <v>3</v>
      </c>
      <c r="K9" s="15">
        <v>3</v>
      </c>
      <c r="L9" s="15">
        <v>4</v>
      </c>
      <c r="M9" s="15">
        <v>4</v>
      </c>
      <c r="N9" s="15">
        <v>5</v>
      </c>
      <c r="O9" s="15">
        <v>6</v>
      </c>
      <c r="P9" s="15">
        <v>6</v>
      </c>
      <c r="Q9" s="15">
        <v>6</v>
      </c>
      <c r="R9" s="15">
        <v>6</v>
      </c>
      <c r="S9" s="15">
        <v>6</v>
      </c>
      <c r="T9" s="15">
        <v>6</v>
      </c>
      <c r="U9" s="15">
        <v>6</v>
      </c>
      <c r="V9" s="15">
        <v>6</v>
      </c>
      <c r="W9" s="15">
        <v>6</v>
      </c>
      <c r="X9" s="4">
        <v>6</v>
      </c>
    </row>
    <row r="10" spans="1:24" ht="18.75" customHeight="1">
      <c r="A10" s="27"/>
      <c r="B10" s="5"/>
      <c r="C10" s="5">
        <f aca="true" t="shared" si="1" ref="C10:R10">SUM(C8:C9)</f>
        <v>3</v>
      </c>
      <c r="D10" s="5">
        <f t="shared" si="1"/>
        <v>3</v>
      </c>
      <c r="E10" s="5">
        <f t="shared" si="1"/>
        <v>3</v>
      </c>
      <c r="F10" s="5">
        <f t="shared" si="1"/>
        <v>3</v>
      </c>
      <c r="G10" s="5">
        <f t="shared" si="1"/>
        <v>3</v>
      </c>
      <c r="H10" s="5">
        <f t="shared" si="1"/>
        <v>3</v>
      </c>
      <c r="I10" s="5">
        <f t="shared" si="1"/>
        <v>4</v>
      </c>
      <c r="J10" s="5">
        <f t="shared" si="1"/>
        <v>4</v>
      </c>
      <c r="K10" s="5">
        <f t="shared" si="1"/>
        <v>4</v>
      </c>
      <c r="L10" s="5">
        <f t="shared" si="1"/>
        <v>5</v>
      </c>
      <c r="M10" s="5">
        <f t="shared" si="1"/>
        <v>5</v>
      </c>
      <c r="N10" s="5">
        <f t="shared" si="1"/>
        <v>6</v>
      </c>
      <c r="O10" s="5">
        <f t="shared" si="1"/>
        <v>7</v>
      </c>
      <c r="P10" s="5">
        <f t="shared" si="1"/>
        <v>8</v>
      </c>
      <c r="Q10" s="5">
        <f t="shared" si="1"/>
        <v>8</v>
      </c>
      <c r="R10" s="5">
        <f t="shared" si="1"/>
        <v>9</v>
      </c>
      <c r="S10" s="5">
        <f>SUM(S8:S9)</f>
        <v>9</v>
      </c>
      <c r="T10" s="5">
        <f>SUM(T8:T9)</f>
        <v>9</v>
      </c>
      <c r="U10" s="5">
        <f>SUM(U8:U9)</f>
        <v>9</v>
      </c>
      <c r="V10" s="5">
        <f>SUM(V8:V9)</f>
        <v>9</v>
      </c>
      <c r="W10" s="5">
        <f>SUM(W8:W9)</f>
        <v>9</v>
      </c>
      <c r="X10" s="6">
        <f>SUM(X8:X9)</f>
        <v>9</v>
      </c>
    </row>
    <row r="11" spans="1:24" ht="18.75" customHeight="1">
      <c r="A11" s="27" t="s">
        <v>7</v>
      </c>
      <c r="B11" s="10" t="s">
        <v>4</v>
      </c>
      <c r="C11" s="10">
        <v>174</v>
      </c>
      <c r="D11" s="10">
        <v>192</v>
      </c>
      <c r="E11" s="10">
        <v>215</v>
      </c>
      <c r="F11" s="10">
        <v>236</v>
      </c>
      <c r="G11" s="10">
        <v>240</v>
      </c>
      <c r="H11" s="10">
        <v>252</v>
      </c>
      <c r="I11" s="10">
        <v>269</v>
      </c>
      <c r="J11" s="10">
        <v>272</v>
      </c>
      <c r="K11" s="10">
        <v>287</v>
      </c>
      <c r="L11" s="10">
        <v>301</v>
      </c>
      <c r="M11" s="10">
        <v>316</v>
      </c>
      <c r="N11" s="10">
        <v>324</v>
      </c>
      <c r="O11" s="10">
        <v>339</v>
      </c>
      <c r="P11" s="10">
        <v>347</v>
      </c>
      <c r="Q11" s="10">
        <v>355</v>
      </c>
      <c r="R11" s="10">
        <v>370</v>
      </c>
      <c r="S11" s="10">
        <v>376</v>
      </c>
      <c r="T11" s="10">
        <v>382</v>
      </c>
      <c r="U11" s="10">
        <v>393</v>
      </c>
      <c r="V11" s="10">
        <v>417</v>
      </c>
      <c r="W11" s="10">
        <v>423</v>
      </c>
      <c r="X11" s="7">
        <v>446</v>
      </c>
    </row>
    <row r="12" spans="1:24" ht="18.75" customHeight="1">
      <c r="A12" s="27"/>
      <c r="B12" s="15" t="s">
        <v>5</v>
      </c>
      <c r="C12" s="15">
        <v>546</v>
      </c>
      <c r="D12" s="15">
        <v>542</v>
      </c>
      <c r="E12" s="15">
        <v>519</v>
      </c>
      <c r="F12" s="15">
        <v>512</v>
      </c>
      <c r="G12" s="15">
        <v>497</v>
      </c>
      <c r="H12" s="15">
        <v>493</v>
      </c>
      <c r="I12" s="15">
        <v>482</v>
      </c>
      <c r="J12" s="15">
        <v>482</v>
      </c>
      <c r="K12" s="15">
        <v>498</v>
      </c>
      <c r="L12" s="15">
        <v>491</v>
      </c>
      <c r="M12" s="15">
        <v>494</v>
      </c>
      <c r="N12" s="15">
        <v>475</v>
      </c>
      <c r="O12" s="15">
        <v>473</v>
      </c>
      <c r="P12" s="15">
        <v>456</v>
      </c>
      <c r="Q12" s="15">
        <v>465</v>
      </c>
      <c r="R12" s="15">
        <v>468</v>
      </c>
      <c r="S12" s="15">
        <v>456</v>
      </c>
      <c r="T12" s="15">
        <v>454</v>
      </c>
      <c r="U12" s="15">
        <v>436</v>
      </c>
      <c r="V12" s="15">
        <v>406</v>
      </c>
      <c r="W12" s="15">
        <v>389</v>
      </c>
      <c r="X12" s="4">
        <v>368</v>
      </c>
    </row>
    <row r="13" spans="1:24" ht="18.75" customHeight="1">
      <c r="A13" s="27"/>
      <c r="B13" s="5"/>
      <c r="C13" s="5">
        <f aca="true" t="shared" si="2" ref="C13:R13">SUM(C11:C12)</f>
        <v>720</v>
      </c>
      <c r="D13" s="5">
        <f t="shared" si="2"/>
        <v>734</v>
      </c>
      <c r="E13" s="5">
        <f t="shared" si="2"/>
        <v>734</v>
      </c>
      <c r="F13" s="5">
        <f t="shared" si="2"/>
        <v>748</v>
      </c>
      <c r="G13" s="5">
        <f t="shared" si="2"/>
        <v>737</v>
      </c>
      <c r="H13" s="5">
        <f t="shared" si="2"/>
        <v>745</v>
      </c>
      <c r="I13" s="5">
        <f t="shared" si="2"/>
        <v>751</v>
      </c>
      <c r="J13" s="5">
        <f t="shared" si="2"/>
        <v>754</v>
      </c>
      <c r="K13" s="5">
        <f t="shared" si="2"/>
        <v>785</v>
      </c>
      <c r="L13" s="5">
        <f t="shared" si="2"/>
        <v>792</v>
      </c>
      <c r="M13" s="5">
        <f t="shared" si="2"/>
        <v>810</v>
      </c>
      <c r="N13" s="5">
        <f t="shared" si="2"/>
        <v>799</v>
      </c>
      <c r="O13" s="5">
        <f t="shared" si="2"/>
        <v>812</v>
      </c>
      <c r="P13" s="5">
        <f t="shared" si="2"/>
        <v>803</v>
      </c>
      <c r="Q13" s="5">
        <f t="shared" si="2"/>
        <v>820</v>
      </c>
      <c r="R13" s="5">
        <f t="shared" si="2"/>
        <v>838</v>
      </c>
      <c r="S13" s="5">
        <f>SUM(S11:S12)</f>
        <v>832</v>
      </c>
      <c r="T13" s="5">
        <f>SUM(T11:T12)</f>
        <v>836</v>
      </c>
      <c r="U13" s="5">
        <f>SUM(U11:U12)</f>
        <v>829</v>
      </c>
      <c r="V13" s="5">
        <f>SUM(V11:V12)</f>
        <v>823</v>
      </c>
      <c r="W13" s="5">
        <f>SUM(W11:W12)</f>
        <v>812</v>
      </c>
      <c r="X13" s="6">
        <f>SUM(X11:X12)</f>
        <v>814</v>
      </c>
    </row>
    <row r="14" spans="1:24" ht="18.75" customHeight="1">
      <c r="A14" s="18" t="s">
        <v>8</v>
      </c>
      <c r="B14" s="5"/>
      <c r="C14" s="5">
        <v>52</v>
      </c>
      <c r="D14" s="5">
        <v>52</v>
      </c>
      <c r="E14" s="5">
        <v>57</v>
      </c>
      <c r="F14" s="5">
        <v>59</v>
      </c>
      <c r="G14" s="5">
        <v>62</v>
      </c>
      <c r="H14" s="5">
        <v>61</v>
      </c>
      <c r="I14" s="5">
        <v>62</v>
      </c>
      <c r="J14" s="5">
        <v>61</v>
      </c>
      <c r="K14" s="5">
        <v>65</v>
      </c>
      <c r="L14" s="5">
        <v>68</v>
      </c>
      <c r="M14" s="5">
        <v>69</v>
      </c>
      <c r="N14" s="5">
        <v>73</v>
      </c>
      <c r="O14" s="5">
        <v>72</v>
      </c>
      <c r="P14" s="5">
        <v>76</v>
      </c>
      <c r="Q14" s="5">
        <v>75</v>
      </c>
      <c r="R14" s="5">
        <v>76</v>
      </c>
      <c r="S14" s="5">
        <v>76</v>
      </c>
      <c r="T14" s="5">
        <v>79</v>
      </c>
      <c r="U14" s="5">
        <v>74</v>
      </c>
      <c r="V14" s="5">
        <v>83</v>
      </c>
      <c r="W14" s="5">
        <v>87</v>
      </c>
      <c r="X14" s="6">
        <v>88</v>
      </c>
    </row>
    <row r="15" spans="1:24" ht="18.75" customHeight="1">
      <c r="A15" s="18" t="s">
        <v>9</v>
      </c>
      <c r="B15" s="5"/>
      <c r="C15" s="5">
        <v>24</v>
      </c>
      <c r="D15" s="5">
        <v>22</v>
      </c>
      <c r="E15" s="5">
        <v>19</v>
      </c>
      <c r="F15" s="5">
        <v>17</v>
      </c>
      <c r="G15" s="5">
        <v>18</v>
      </c>
      <c r="H15" s="5">
        <v>19</v>
      </c>
      <c r="I15" s="5">
        <v>21</v>
      </c>
      <c r="J15" s="5">
        <v>22</v>
      </c>
      <c r="K15" s="5">
        <v>22</v>
      </c>
      <c r="L15" s="5">
        <v>20</v>
      </c>
      <c r="M15" s="5">
        <v>28</v>
      </c>
      <c r="N15" s="5">
        <v>30</v>
      </c>
      <c r="O15" s="5">
        <v>27</v>
      </c>
      <c r="P15" s="5">
        <v>34</v>
      </c>
      <c r="Q15" s="5">
        <v>43</v>
      </c>
      <c r="R15" s="5">
        <v>43</v>
      </c>
      <c r="S15" s="5">
        <v>41</v>
      </c>
      <c r="T15" s="5">
        <v>42</v>
      </c>
      <c r="U15" s="5">
        <v>44</v>
      </c>
      <c r="V15" s="5">
        <v>41</v>
      </c>
      <c r="W15" s="5">
        <v>38</v>
      </c>
      <c r="X15" s="6">
        <v>36</v>
      </c>
    </row>
    <row r="16" spans="1:24" ht="18.75" customHeight="1">
      <c r="A16" s="27" t="s">
        <v>10</v>
      </c>
      <c r="B16" s="10" t="s">
        <v>3</v>
      </c>
      <c r="C16" s="10">
        <v>609</v>
      </c>
      <c r="D16" s="10">
        <v>575</v>
      </c>
      <c r="E16" s="10">
        <v>561</v>
      </c>
      <c r="F16" s="10">
        <v>547</v>
      </c>
      <c r="G16" s="10">
        <v>529</v>
      </c>
      <c r="H16" s="10">
        <v>515</v>
      </c>
      <c r="I16" s="10">
        <v>510</v>
      </c>
      <c r="J16" s="10">
        <v>507</v>
      </c>
      <c r="K16" s="10">
        <v>511</v>
      </c>
      <c r="L16" s="10">
        <v>514</v>
      </c>
      <c r="M16" s="10">
        <v>498</v>
      </c>
      <c r="N16" s="10">
        <v>481</v>
      </c>
      <c r="O16" s="10">
        <v>474</v>
      </c>
      <c r="P16" s="10">
        <v>468</v>
      </c>
      <c r="Q16" s="10">
        <v>459</v>
      </c>
      <c r="R16" s="10">
        <v>457</v>
      </c>
      <c r="S16" s="10">
        <v>453</v>
      </c>
      <c r="T16" s="10">
        <v>445</v>
      </c>
      <c r="U16" s="10">
        <v>457</v>
      </c>
      <c r="V16" s="10">
        <v>456</v>
      </c>
      <c r="W16" s="10">
        <v>455</v>
      </c>
      <c r="X16" s="7">
        <v>451</v>
      </c>
    </row>
    <row r="17" spans="1:24" ht="18.75" customHeight="1">
      <c r="A17" s="27"/>
      <c r="B17" s="11" t="s">
        <v>7</v>
      </c>
      <c r="C17" s="11">
        <v>355</v>
      </c>
      <c r="D17" s="11">
        <v>391</v>
      </c>
      <c r="E17" s="11">
        <v>436</v>
      </c>
      <c r="F17" s="11">
        <v>460</v>
      </c>
      <c r="G17" s="11">
        <v>463</v>
      </c>
      <c r="H17" s="11">
        <v>495</v>
      </c>
      <c r="I17" s="11">
        <v>511</v>
      </c>
      <c r="J17" s="11">
        <v>538</v>
      </c>
      <c r="K17" s="11">
        <v>549</v>
      </c>
      <c r="L17" s="11">
        <v>547</v>
      </c>
      <c r="M17" s="11">
        <v>568</v>
      </c>
      <c r="N17" s="11">
        <v>591</v>
      </c>
      <c r="O17" s="11">
        <v>626</v>
      </c>
      <c r="P17" s="11">
        <v>634</v>
      </c>
      <c r="Q17" s="11">
        <v>647</v>
      </c>
      <c r="R17" s="11">
        <v>640</v>
      </c>
      <c r="S17" s="11">
        <v>654</v>
      </c>
      <c r="T17" s="11">
        <v>668</v>
      </c>
      <c r="U17" s="11">
        <v>705</v>
      </c>
      <c r="V17" s="11">
        <v>731</v>
      </c>
      <c r="W17" s="11">
        <v>732</v>
      </c>
      <c r="X17" s="8">
        <v>741</v>
      </c>
    </row>
    <row r="18" spans="1:24" ht="18.75" customHeight="1">
      <c r="A18" s="27"/>
      <c r="B18" s="16" t="s">
        <v>11</v>
      </c>
      <c r="C18" s="16">
        <v>32</v>
      </c>
      <c r="D18" s="16">
        <v>32</v>
      </c>
      <c r="E18" s="16">
        <v>29</v>
      </c>
      <c r="F18" s="16">
        <v>28</v>
      </c>
      <c r="G18" s="16">
        <v>33</v>
      </c>
      <c r="H18" s="16">
        <v>33</v>
      </c>
      <c r="I18" s="16">
        <v>35</v>
      </c>
      <c r="J18" s="16">
        <v>32</v>
      </c>
      <c r="K18" s="16">
        <v>37</v>
      </c>
      <c r="L18" s="16">
        <v>33</v>
      </c>
      <c r="M18" s="16">
        <v>36</v>
      </c>
      <c r="N18" s="16">
        <v>38</v>
      </c>
      <c r="O18" s="16">
        <v>43</v>
      </c>
      <c r="P18" s="16">
        <v>45</v>
      </c>
      <c r="Q18" s="16">
        <v>42</v>
      </c>
      <c r="R18" s="16">
        <v>48</v>
      </c>
      <c r="S18" s="16">
        <v>51</v>
      </c>
      <c r="T18" s="16">
        <v>48</v>
      </c>
      <c r="U18" s="16">
        <v>45</v>
      </c>
      <c r="V18" s="16">
        <v>42</v>
      </c>
      <c r="W18" s="16">
        <v>46</v>
      </c>
      <c r="X18" s="9">
        <v>51</v>
      </c>
    </row>
    <row r="19" spans="1:24" ht="18.75" customHeight="1">
      <c r="A19" s="27"/>
      <c r="B19" s="5"/>
      <c r="C19" s="5">
        <f aca="true" t="shared" si="3" ref="C19:R19">SUM(C16:C18)</f>
        <v>996</v>
      </c>
      <c r="D19" s="5">
        <f t="shared" si="3"/>
        <v>998</v>
      </c>
      <c r="E19" s="5">
        <f t="shared" si="3"/>
        <v>1026</v>
      </c>
      <c r="F19" s="5">
        <f t="shared" si="3"/>
        <v>1035</v>
      </c>
      <c r="G19" s="5">
        <f t="shared" si="3"/>
        <v>1025</v>
      </c>
      <c r="H19" s="5">
        <f t="shared" si="3"/>
        <v>1043</v>
      </c>
      <c r="I19" s="5">
        <f t="shared" si="3"/>
        <v>1056</v>
      </c>
      <c r="J19" s="5">
        <f t="shared" si="3"/>
        <v>1077</v>
      </c>
      <c r="K19" s="5">
        <f t="shared" si="3"/>
        <v>1097</v>
      </c>
      <c r="L19" s="5">
        <f t="shared" si="3"/>
        <v>1094</v>
      </c>
      <c r="M19" s="5">
        <f t="shared" si="3"/>
        <v>1102</v>
      </c>
      <c r="N19" s="5">
        <f t="shared" si="3"/>
        <v>1110</v>
      </c>
      <c r="O19" s="5">
        <f t="shared" si="3"/>
        <v>1143</v>
      </c>
      <c r="P19" s="5">
        <f t="shared" si="3"/>
        <v>1147</v>
      </c>
      <c r="Q19" s="5">
        <f t="shared" si="3"/>
        <v>1148</v>
      </c>
      <c r="R19" s="5">
        <f t="shared" si="3"/>
        <v>1145</v>
      </c>
      <c r="S19" s="5">
        <f>SUM(S16:S18)</f>
        <v>1158</v>
      </c>
      <c r="T19" s="5">
        <f>SUM(T16:T18)</f>
        <v>1161</v>
      </c>
      <c r="U19" s="5">
        <f>SUM(U16:U18)</f>
        <v>1207</v>
      </c>
      <c r="V19" s="5">
        <f>SUM(V16:V18)</f>
        <v>1229</v>
      </c>
      <c r="W19" s="5">
        <f>SUM(W16:W18)</f>
        <v>1233</v>
      </c>
      <c r="X19" s="6">
        <f>SUM(X16:X18)</f>
        <v>1243</v>
      </c>
    </row>
    <row r="20" spans="1:24" ht="18.75" customHeight="1">
      <c r="A20" s="28" t="s">
        <v>12</v>
      </c>
      <c r="B20" s="10" t="s">
        <v>17</v>
      </c>
      <c r="C20" s="10">
        <v>1302</v>
      </c>
      <c r="D20" s="10">
        <v>1280</v>
      </c>
      <c r="E20" s="10">
        <v>1256</v>
      </c>
      <c r="F20" s="10">
        <v>1241</v>
      </c>
      <c r="G20" s="10">
        <v>1220</v>
      </c>
      <c r="H20" s="10">
        <v>1218</v>
      </c>
      <c r="I20" s="10">
        <v>1228</v>
      </c>
      <c r="J20" s="10">
        <v>1189</v>
      </c>
      <c r="K20" s="10">
        <v>1173</v>
      </c>
      <c r="L20" s="10">
        <v>1181</v>
      </c>
      <c r="M20" s="10">
        <v>1214</v>
      </c>
      <c r="N20" s="10">
        <v>1224</v>
      </c>
      <c r="O20" s="10">
        <v>1215</v>
      </c>
      <c r="P20" s="10">
        <v>1216</v>
      </c>
      <c r="Q20" s="10">
        <v>1196</v>
      </c>
      <c r="R20" s="10">
        <v>1218</v>
      </c>
      <c r="S20" s="10">
        <v>1250</v>
      </c>
      <c r="T20" s="10">
        <v>1254</v>
      </c>
      <c r="U20" s="10">
        <v>1253</v>
      </c>
      <c r="V20" s="10">
        <v>1281</v>
      </c>
      <c r="W20" s="10">
        <v>1276</v>
      </c>
      <c r="X20" s="7">
        <v>1292</v>
      </c>
    </row>
    <row r="21" spans="1:24" ht="18.75" customHeight="1">
      <c r="A21" s="28"/>
      <c r="B21" s="11" t="s">
        <v>18</v>
      </c>
      <c r="C21" s="11">
        <v>164</v>
      </c>
      <c r="D21" s="11">
        <v>160</v>
      </c>
      <c r="E21" s="11">
        <v>156</v>
      </c>
      <c r="F21" s="11">
        <v>145</v>
      </c>
      <c r="G21" s="11">
        <v>142</v>
      </c>
      <c r="H21" s="11">
        <v>141</v>
      </c>
      <c r="I21" s="11">
        <v>132</v>
      </c>
      <c r="J21" s="11">
        <v>118</v>
      </c>
      <c r="K21" s="11">
        <v>107</v>
      </c>
      <c r="L21" s="11">
        <v>101</v>
      </c>
      <c r="M21" s="11">
        <v>97</v>
      </c>
      <c r="N21" s="11">
        <v>92</v>
      </c>
      <c r="O21" s="11">
        <v>83</v>
      </c>
      <c r="P21" s="11">
        <v>79</v>
      </c>
      <c r="Q21" s="11">
        <v>76</v>
      </c>
      <c r="R21" s="11">
        <v>76</v>
      </c>
      <c r="S21" s="11">
        <v>64</v>
      </c>
      <c r="T21" s="11">
        <v>51</v>
      </c>
      <c r="U21" s="11">
        <v>46</v>
      </c>
      <c r="V21" s="11">
        <v>39</v>
      </c>
      <c r="W21" s="11">
        <v>34</v>
      </c>
      <c r="X21" s="8">
        <v>32</v>
      </c>
    </row>
    <row r="22" spans="1:24" ht="18.75" customHeight="1">
      <c r="A22" s="28"/>
      <c r="B22" s="11" t="s">
        <v>19</v>
      </c>
      <c r="C22" s="11">
        <v>14</v>
      </c>
      <c r="D22" s="11">
        <v>19</v>
      </c>
      <c r="E22" s="11">
        <v>21</v>
      </c>
      <c r="F22" s="11">
        <v>20</v>
      </c>
      <c r="G22" s="11">
        <v>27</v>
      </c>
      <c r="H22" s="11">
        <v>34</v>
      </c>
      <c r="I22" s="11">
        <v>39</v>
      </c>
      <c r="J22" s="11">
        <v>48</v>
      </c>
      <c r="K22" s="11">
        <v>49</v>
      </c>
      <c r="L22" s="11">
        <v>53</v>
      </c>
      <c r="M22" s="11">
        <v>58</v>
      </c>
      <c r="N22" s="11">
        <v>64</v>
      </c>
      <c r="O22" s="11">
        <v>67</v>
      </c>
      <c r="P22" s="11">
        <v>74</v>
      </c>
      <c r="Q22" s="11">
        <v>87</v>
      </c>
      <c r="R22" s="11">
        <v>88</v>
      </c>
      <c r="S22" s="11">
        <v>99</v>
      </c>
      <c r="T22" s="11">
        <v>107</v>
      </c>
      <c r="U22" s="11">
        <v>114</v>
      </c>
      <c r="V22" s="11">
        <v>120</v>
      </c>
      <c r="W22" s="11">
        <v>121</v>
      </c>
      <c r="X22" s="8">
        <v>125</v>
      </c>
    </row>
    <row r="23" spans="1:24" ht="18.75" customHeight="1">
      <c r="A23" s="28"/>
      <c r="B23" s="11" t="s">
        <v>13</v>
      </c>
      <c r="C23" s="17" t="s">
        <v>14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1">
        <v>1</v>
      </c>
      <c r="J23" s="11">
        <v>3</v>
      </c>
      <c r="K23" s="11">
        <v>6</v>
      </c>
      <c r="L23" s="11">
        <v>8</v>
      </c>
      <c r="M23" s="11">
        <v>7</v>
      </c>
      <c r="N23" s="11">
        <v>7</v>
      </c>
      <c r="O23" s="11">
        <v>7</v>
      </c>
      <c r="P23" s="11">
        <v>8</v>
      </c>
      <c r="Q23" s="11">
        <v>7</v>
      </c>
      <c r="R23" s="11">
        <v>9</v>
      </c>
      <c r="S23" s="11">
        <v>8</v>
      </c>
      <c r="T23" s="11">
        <v>6</v>
      </c>
      <c r="U23" s="11">
        <v>7</v>
      </c>
      <c r="V23" s="11">
        <v>6</v>
      </c>
      <c r="W23" s="11">
        <v>5</v>
      </c>
      <c r="X23" s="8">
        <v>5</v>
      </c>
    </row>
    <row r="24" spans="1:24" ht="18.75" customHeight="1">
      <c r="A24" s="28"/>
      <c r="B24" s="16" t="s">
        <v>15</v>
      </c>
      <c r="C24" s="16">
        <v>3</v>
      </c>
      <c r="D24" s="16">
        <v>3</v>
      </c>
      <c r="E24" s="16">
        <v>4</v>
      </c>
      <c r="F24" s="16">
        <v>4</v>
      </c>
      <c r="G24" s="16">
        <v>6</v>
      </c>
      <c r="H24" s="16">
        <v>7</v>
      </c>
      <c r="I24" s="16">
        <v>7</v>
      </c>
      <c r="J24" s="16">
        <v>6</v>
      </c>
      <c r="K24" s="16">
        <v>7</v>
      </c>
      <c r="L24" s="16">
        <v>9</v>
      </c>
      <c r="M24" s="16">
        <v>10</v>
      </c>
      <c r="N24" s="16">
        <v>10</v>
      </c>
      <c r="O24" s="16">
        <v>11</v>
      </c>
      <c r="P24" s="16">
        <v>12</v>
      </c>
      <c r="Q24" s="16">
        <v>12</v>
      </c>
      <c r="R24" s="16">
        <v>16</v>
      </c>
      <c r="S24" s="16">
        <v>16</v>
      </c>
      <c r="T24" s="16">
        <v>17</v>
      </c>
      <c r="U24" s="16">
        <v>21</v>
      </c>
      <c r="V24" s="16">
        <v>21</v>
      </c>
      <c r="W24" s="16">
        <v>21</v>
      </c>
      <c r="X24" s="9">
        <v>23</v>
      </c>
    </row>
    <row r="25" spans="1:24" ht="18.75" customHeight="1" thickBot="1">
      <c r="A25" s="28"/>
      <c r="B25" s="10"/>
      <c r="C25" s="10">
        <f aca="true" t="shared" si="4" ref="C25:R25">SUM(C20:C24)</f>
        <v>1483</v>
      </c>
      <c r="D25" s="10">
        <f t="shared" si="4"/>
        <v>1462</v>
      </c>
      <c r="E25" s="10">
        <f t="shared" si="4"/>
        <v>1437</v>
      </c>
      <c r="F25" s="10">
        <f t="shared" si="4"/>
        <v>1410</v>
      </c>
      <c r="G25" s="10">
        <f t="shared" si="4"/>
        <v>1395</v>
      </c>
      <c r="H25" s="10">
        <f t="shared" si="4"/>
        <v>1400</v>
      </c>
      <c r="I25" s="10">
        <f t="shared" si="4"/>
        <v>1407</v>
      </c>
      <c r="J25" s="10">
        <f t="shared" si="4"/>
        <v>1364</v>
      </c>
      <c r="K25" s="10">
        <f t="shared" si="4"/>
        <v>1342</v>
      </c>
      <c r="L25" s="10">
        <f t="shared" si="4"/>
        <v>1352</v>
      </c>
      <c r="M25" s="10">
        <f t="shared" si="4"/>
        <v>1386</v>
      </c>
      <c r="N25" s="10">
        <f t="shared" si="4"/>
        <v>1397</v>
      </c>
      <c r="O25" s="10">
        <f t="shared" si="4"/>
        <v>1383</v>
      </c>
      <c r="P25" s="10">
        <f t="shared" si="4"/>
        <v>1389</v>
      </c>
      <c r="Q25" s="10">
        <f t="shared" si="4"/>
        <v>1378</v>
      </c>
      <c r="R25" s="10">
        <f t="shared" si="4"/>
        <v>1407</v>
      </c>
      <c r="S25" s="10">
        <f>SUM(S20:S24)</f>
        <v>1437</v>
      </c>
      <c r="T25" s="10">
        <f>SUM(T20:T24)</f>
        <v>1435</v>
      </c>
      <c r="U25" s="10">
        <f>SUM(U20:U24)</f>
        <v>1441</v>
      </c>
      <c r="V25" s="10">
        <f>SUM(V20:V24)</f>
        <v>1467</v>
      </c>
      <c r="W25" s="10">
        <f>SUM(W20:W24)</f>
        <v>1457</v>
      </c>
      <c r="X25" s="7">
        <f>SUM(X20:X24)</f>
        <v>1477</v>
      </c>
    </row>
    <row r="26" spans="1:24" ht="18.75" customHeight="1" thickBot="1">
      <c r="A26" s="24" t="s">
        <v>16</v>
      </c>
      <c r="B26" s="24"/>
      <c r="C26" s="12">
        <f aca="true" t="shared" si="5" ref="C26:R26">SUM(C7,C10,C13:C15,C19,C25)</f>
        <v>3431</v>
      </c>
      <c r="D26" s="12">
        <f t="shared" si="5"/>
        <v>3422</v>
      </c>
      <c r="E26" s="12">
        <f t="shared" si="5"/>
        <v>3420</v>
      </c>
      <c r="F26" s="12">
        <f t="shared" si="5"/>
        <v>3415</v>
      </c>
      <c r="G26" s="12">
        <f t="shared" si="5"/>
        <v>3383</v>
      </c>
      <c r="H26" s="12">
        <f t="shared" si="5"/>
        <v>3413</v>
      </c>
      <c r="I26" s="12">
        <f t="shared" si="5"/>
        <v>3446</v>
      </c>
      <c r="J26" s="12">
        <f t="shared" si="5"/>
        <v>3428</v>
      </c>
      <c r="K26" s="12">
        <f t="shared" si="5"/>
        <v>3464</v>
      </c>
      <c r="L26" s="12">
        <f t="shared" si="5"/>
        <v>3486</v>
      </c>
      <c r="M26" s="12">
        <f t="shared" si="5"/>
        <v>3556</v>
      </c>
      <c r="N26" s="12">
        <f t="shared" si="5"/>
        <v>3563</v>
      </c>
      <c r="O26" s="12">
        <f t="shared" si="5"/>
        <v>3590</v>
      </c>
      <c r="P26" s="12">
        <f t="shared" si="5"/>
        <v>3600</v>
      </c>
      <c r="Q26" s="12">
        <f t="shared" si="5"/>
        <v>3620</v>
      </c>
      <c r="R26" s="12">
        <f t="shared" si="5"/>
        <v>3665</v>
      </c>
      <c r="S26" s="12">
        <f>SUM(S7,S10,S13:S15,S19,S25)</f>
        <v>3698</v>
      </c>
      <c r="T26" s="12">
        <f>SUM(T7,T10,T13:T15,T19,T25)</f>
        <v>3706</v>
      </c>
      <c r="U26" s="12">
        <f>SUM(U7,U10,U13:U15,U19,U25)</f>
        <v>3749</v>
      </c>
      <c r="V26" s="12">
        <f>SUM(V7,V10,V13:V15,V19,V25)</f>
        <v>3800</v>
      </c>
      <c r="W26" s="12">
        <f>SUM(W7,W10,W13:W15,W19,W25)</f>
        <v>3784</v>
      </c>
      <c r="X26" s="13">
        <f>SUM(X7,X10,X13:X15,X19,X25)</f>
        <v>3806</v>
      </c>
    </row>
  </sheetData>
  <sheetProtection selectLockedCells="1" selectUnlockedCells="1"/>
  <mergeCells count="7">
    <mergeCell ref="A26:B26"/>
    <mergeCell ref="A3:B4"/>
    <mergeCell ref="A5:A7"/>
    <mergeCell ref="A8:A10"/>
    <mergeCell ref="A11:A13"/>
    <mergeCell ref="A16:A19"/>
    <mergeCell ref="A20:A25"/>
  </mergeCells>
  <printOptions/>
  <pageMargins left="0.9451388888888889" right="0.19652777777777777" top="0.9840277777777777" bottom="0.9840277777777777" header="0.5118055555555555" footer="0.5118055555555555"/>
  <pageSetup fitToHeight="0" fitToWidth="1" horizontalDpi="300" verticalDpi="300" orientation="landscape" paperSize="8" scale="69" r:id="rId1"/>
  <headerFooter alignWithMargins="0">
    <oddHeader>&amp;R&amp;"ＭＳ 明朝,Regular"&amp;11&amp;A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謙明</cp:lastModifiedBy>
  <cp:lastPrinted>2018-05-31T02:43:34Z</cp:lastPrinted>
  <dcterms:modified xsi:type="dcterms:W3CDTF">2019-11-15T01:46:40Z</dcterms:modified>
  <cp:category/>
  <cp:version/>
  <cp:contentType/>
  <cp:contentStatus/>
</cp:coreProperties>
</file>