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610" windowWidth="11835" windowHeight="6015" activeTab="0"/>
  </bookViews>
  <sheets>
    <sheet name="医療等給付状況" sheetId="1" r:id="rId1"/>
  </sheets>
  <definedNames>
    <definedName name="_xlnm.Print_Titles" localSheetId="0">'医療等給付状況'!$1:$5</definedName>
  </definedNames>
  <calcPr fullCalcOnLoad="1"/>
</workbook>
</file>

<file path=xl/sharedStrings.xml><?xml version="1.0" encoding="utf-8"?>
<sst xmlns="http://schemas.openxmlformats.org/spreadsheetml/2006/main" count="167" uniqueCount="44">
  <si>
    <t>■老人・乳幼児・心身障害者医療等給付状況</t>
  </si>
  <si>
    <t>年度</t>
  </si>
  <si>
    <t>区分</t>
  </si>
  <si>
    <t>受診件数
（件）</t>
  </si>
  <si>
    <t>扶助費
（円）</t>
  </si>
  <si>
    <t>平成 9年度</t>
  </si>
  <si>
    <t>-</t>
  </si>
  <si>
    <t>母子医療(母子家庭）</t>
  </si>
  <si>
    <t>老人医療(68・69才）</t>
  </si>
  <si>
    <t>老人保健医療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</si>
  <si>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</si>
  <si>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</si>
  <si>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</si>
  <si>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</si>
  <si>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</si>
  <si>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</si>
  <si>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</si>
  <si>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 xml:space="preserve"> 1人当り                                                                                                                                                                           
受診件数                                                                                                                                                        （件）</t>
  </si>
  <si>
    <t>1人当り
扶助費                                                                                                                                                     （円）</t>
  </si>
  <si>
    <t>1件当り
扶助費                                                                                                                                                      （円）</t>
  </si>
  <si>
    <t>平成17年度</t>
  </si>
  <si>
    <t>平成18年度</t>
  </si>
  <si>
    <t>医療費等給付状況</t>
  </si>
  <si>
    <t>重度心身障害者医療(身障4級等)</t>
  </si>
  <si>
    <t>乳幼児医療(就学前）</t>
  </si>
  <si>
    <t>乳幼児医療(就学前：所得制限超過者等)</t>
  </si>
  <si>
    <t>ひとり親家庭等医療</t>
  </si>
  <si>
    <t>重度心身障害者医療(身障1～3級等)</t>
  </si>
  <si>
    <t>重度心身障害者医療(身障1～3級等：65歳以上)</t>
  </si>
  <si>
    <t>重度心身障害者医療(身障1～3級等：老人)</t>
  </si>
  <si>
    <t>重度心身障害者通院費</t>
  </si>
  <si>
    <t>平成24年度</t>
  </si>
  <si>
    <t>平成23年度</t>
  </si>
  <si>
    <t>平成22年度</t>
  </si>
  <si>
    <t>平成21年度</t>
  </si>
  <si>
    <t>平成20年度</t>
  </si>
  <si>
    <t>平成19年度</t>
  </si>
  <si>
    <t>乳幼児医療(6歳未満）</t>
  </si>
  <si>
    <t>乳幼児医療(6歳未満：所得制限超過者等)</t>
  </si>
  <si>
    <t>重度心身障害者医療(身障1～3級等：後期高齢者)</t>
  </si>
  <si>
    <t>受給資格者数
(1ヶ月平均)
（人）</t>
  </si>
  <si>
    <t>重度心身障害者医療(身障1～3級等：後期高齢者)</t>
  </si>
  <si>
    <t>重度心身障害者医療(身障1～3級等：後期高齢者等)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</si>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</sst>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△&quot;General"/>
    <numFmt numFmtId="179" formatCode="&quot;△&quot;0.00"/>
    <numFmt numFmtId="180" formatCode="#,##0_ ;&quot;△&quot;#,##0\ "/>
    <numFmt numFmtId="181" formatCode="0.0%"/>
    <numFmt numFmtId="182" formatCode="#,##0\ ;&quot;△&quot;#,##0\ "/>
    <numFmt numFmtId="183" formatCode="0.0000"/>
    <numFmt numFmtId="184" formatCode="0.000"/>
    <numFmt numFmtId="185" formatCode="0.0"/>
    <numFmt numFmtId="186" formatCode="0_);[Red]\(0\)"/>
    <numFmt numFmtId="187" formatCode="0.000000"/>
    <numFmt numFmtId="188" formatCode="0.00000"/>
    <numFmt numFmtId="189" formatCode="#,##0_ "/>
    <numFmt numFmtId="190" formatCode="#,##0_);[Red]\(#,##0\)"/>
  </numFmts>
  <fonts count="37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190" fontId="0" fillId="0" borderId="10" xfId="0" applyNumberFormat="1" applyBorder="1" applyAlignment="1">
      <alignment vertical="center"/>
    </xf>
    <xf numFmtId="190" fontId="0" fillId="0" borderId="10" xfId="48" applyNumberFormat="1" applyBorder="1" applyAlignment="1">
      <alignment vertical="center"/>
    </xf>
    <xf numFmtId="190" fontId="0" fillId="0" borderId="11" xfId="0" applyNumberFormat="1" applyBorder="1" applyAlignment="1">
      <alignment vertical="center"/>
    </xf>
    <xf numFmtId="190" fontId="0" fillId="0" borderId="11" xfId="48" applyNumberFormat="1" applyBorder="1" applyAlignment="1">
      <alignment vertical="center"/>
    </xf>
    <xf numFmtId="190" fontId="0" fillId="0" borderId="12" xfId="0" applyNumberFormat="1" applyBorder="1" applyAlignment="1">
      <alignment vertical="center"/>
    </xf>
    <xf numFmtId="190" fontId="0" fillId="0" borderId="12" xfId="48" applyNumberFormat="1" applyBorder="1" applyAlignment="1">
      <alignment vertical="center"/>
    </xf>
    <xf numFmtId="190" fontId="0" fillId="0" borderId="11" xfId="0" applyNumberFormat="1" applyBorder="1" applyAlignment="1">
      <alignment horizontal="center" vertical="center"/>
    </xf>
    <xf numFmtId="189" fontId="0" fillId="0" borderId="11" xfId="48" applyNumberFormat="1" applyFont="1" applyBorder="1" applyAlignment="1">
      <alignment vertical="center"/>
    </xf>
    <xf numFmtId="190" fontId="0" fillId="0" borderId="11" xfId="48" applyNumberFormat="1" applyBorder="1" applyAlignment="1">
      <alignment horizontal="center" vertical="center"/>
    </xf>
    <xf numFmtId="190" fontId="0" fillId="6" borderId="10" xfId="0" applyNumberFormat="1" applyFill="1" applyBorder="1" applyAlignment="1">
      <alignment vertical="center"/>
    </xf>
    <xf numFmtId="190" fontId="0" fillId="6" borderId="11" xfId="0" applyNumberFormat="1" applyFill="1" applyBorder="1" applyAlignment="1">
      <alignment vertical="center"/>
    </xf>
    <xf numFmtId="190" fontId="0" fillId="6" borderId="12" xfId="0" applyNumberFormat="1" applyFill="1" applyBorder="1" applyAlignment="1">
      <alignment vertical="center"/>
    </xf>
    <xf numFmtId="190" fontId="0" fillId="6" borderId="1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90" fontId="0" fillId="6" borderId="17" xfId="0" applyNumberFormat="1" applyFill="1" applyBorder="1" applyAlignment="1">
      <alignment vertical="center"/>
    </xf>
    <xf numFmtId="190" fontId="0" fillId="6" borderId="18" xfId="0" applyNumberFormat="1" applyFill="1" applyBorder="1" applyAlignment="1">
      <alignment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6"/>
  <sheetViews>
    <sheetView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8" sqref="M8"/>
    </sheetView>
  </sheetViews>
  <sheetFormatPr defaultColWidth="8.796875" defaultRowHeight="15" customHeight="1"/>
  <cols>
    <col min="1" max="1" width="1.59765625" style="1" customWidth="1"/>
    <col min="2" max="2" width="11.59765625" style="1" customWidth="1"/>
    <col min="3" max="3" width="46.59765625" style="1" customWidth="1"/>
    <col min="4" max="5" width="12.59765625" style="1" customWidth="1"/>
    <col min="6" max="6" width="14.59765625" style="1" customWidth="1"/>
    <col min="7" max="9" width="12.09765625" style="1" customWidth="1"/>
    <col min="10" max="11" width="1.59765625" style="1" customWidth="1"/>
    <col min="12" max="16384" width="9" style="1" customWidth="1"/>
  </cols>
  <sheetData>
    <row r="1" spans="2:9" ht="15" customHeight="1">
      <c r="B1" s="26" t="s">
        <v>0</v>
      </c>
      <c r="C1" s="26"/>
      <c r="D1" s="26"/>
      <c r="E1" s="26"/>
      <c r="F1" s="26"/>
      <c r="G1" s="24" t="s">
        <v>22</v>
      </c>
      <c r="H1" s="24"/>
      <c r="I1" s="24"/>
    </row>
    <row r="2" spans="2:9" ht="15" customHeight="1">
      <c r="B2" s="27"/>
      <c r="C2" s="27"/>
      <c r="D2" s="27"/>
      <c r="E2" s="27"/>
      <c r="F2" s="27"/>
      <c r="G2" s="25"/>
      <c r="H2" s="25"/>
      <c r="I2" s="25"/>
    </row>
    <row r="3" spans="2:9" ht="15" customHeight="1">
      <c r="B3" s="29" t="s">
        <v>1</v>
      </c>
      <c r="C3" s="29" t="s">
        <v>2</v>
      </c>
      <c r="D3" s="28" t="s">
        <v>40</v>
      </c>
      <c r="E3" s="28" t="s">
        <v>3</v>
      </c>
      <c r="F3" s="28" t="s">
        <v>4</v>
      </c>
      <c r="G3" s="28" t="s">
        <v>17</v>
      </c>
      <c r="H3" s="28" t="s">
        <v>18</v>
      </c>
      <c r="I3" s="28" t="s">
        <v>19</v>
      </c>
    </row>
    <row r="4" spans="2:9" ht="15" customHeight="1">
      <c r="B4" s="29"/>
      <c r="C4" s="29"/>
      <c r="D4" s="28"/>
      <c r="E4" s="28"/>
      <c r="F4" s="28"/>
      <c r="G4" s="28"/>
      <c r="H4" s="28"/>
      <c r="I4" s="28"/>
    </row>
    <row r="5" spans="2:9" ht="15" customHeight="1">
      <c r="B5" s="29"/>
      <c r="C5" s="29"/>
      <c r="D5" s="29"/>
      <c r="E5" s="29"/>
      <c r="F5" s="29"/>
      <c r="G5" s="28"/>
      <c r="H5" s="28"/>
      <c r="I5" s="28"/>
    </row>
    <row r="6" spans="2:9" ht="15" customHeight="1">
      <c r="B6" s="21" t="s">
        <v>31</v>
      </c>
      <c r="C6" s="18" t="s">
        <v>24</v>
      </c>
      <c r="D6" s="2">
        <v>119</v>
      </c>
      <c r="E6" s="3">
        <v>1598</v>
      </c>
      <c r="F6" s="2">
        <v>2568372</v>
      </c>
      <c r="G6" s="11">
        <f aca="true" t="shared" si="0" ref="G6:G37">E6/D6</f>
        <v>13.428571428571429</v>
      </c>
      <c r="H6" s="11">
        <f aca="true" t="shared" si="1" ref="H6:H37">F6/D6</f>
        <v>21582.95798319328</v>
      </c>
      <c r="I6" s="11">
        <f aca="true" t="shared" si="2" ref="I6:I37">F6/E6</f>
        <v>1607.2415519399249</v>
      </c>
    </row>
    <row r="7" spans="2:9" ht="15" customHeight="1">
      <c r="B7" s="22"/>
      <c r="C7" s="15" t="s">
        <v>25</v>
      </c>
      <c r="D7" s="4">
        <v>20</v>
      </c>
      <c r="E7" s="5">
        <v>356</v>
      </c>
      <c r="F7" s="4">
        <v>497962</v>
      </c>
      <c r="G7" s="12">
        <f t="shared" si="0"/>
        <v>17.8</v>
      </c>
      <c r="H7" s="12">
        <f t="shared" si="1"/>
        <v>24898.1</v>
      </c>
      <c r="I7" s="12">
        <f t="shared" si="2"/>
        <v>1398.7696629213483</v>
      </c>
    </row>
    <row r="8" spans="2:9" ht="15" customHeight="1">
      <c r="B8" s="22"/>
      <c r="C8" s="15" t="s">
        <v>26</v>
      </c>
      <c r="D8" s="4">
        <v>55</v>
      </c>
      <c r="E8" s="5">
        <v>353</v>
      </c>
      <c r="F8" s="5">
        <v>1006920</v>
      </c>
      <c r="G8" s="12">
        <f t="shared" si="0"/>
        <v>6.418181818181818</v>
      </c>
      <c r="H8" s="12">
        <f t="shared" si="1"/>
        <v>18307.636363636364</v>
      </c>
      <c r="I8" s="12">
        <f t="shared" si="2"/>
        <v>2852.4645892351273</v>
      </c>
    </row>
    <row r="9" spans="2:9" ht="15" customHeight="1">
      <c r="B9" s="22"/>
      <c r="C9" s="15" t="s">
        <v>27</v>
      </c>
      <c r="D9" s="4">
        <v>48</v>
      </c>
      <c r="E9" s="5">
        <v>665</v>
      </c>
      <c r="F9" s="5">
        <v>5283438</v>
      </c>
      <c r="G9" s="12">
        <f t="shared" si="0"/>
        <v>13.854166666666666</v>
      </c>
      <c r="H9" s="12">
        <f t="shared" si="1"/>
        <v>110071.625</v>
      </c>
      <c r="I9" s="12">
        <f t="shared" si="2"/>
        <v>7945.01954887218</v>
      </c>
    </row>
    <row r="10" spans="2:9" ht="15" customHeight="1">
      <c r="B10" s="22"/>
      <c r="C10" s="15" t="s">
        <v>39</v>
      </c>
      <c r="D10" s="4">
        <v>43</v>
      </c>
      <c r="E10" s="5">
        <v>603</v>
      </c>
      <c r="F10" s="5">
        <v>3466958</v>
      </c>
      <c r="G10" s="12">
        <f t="shared" si="0"/>
        <v>14.023255813953488</v>
      </c>
      <c r="H10" s="12">
        <f t="shared" si="1"/>
        <v>80626.93023255814</v>
      </c>
      <c r="I10" s="12">
        <f t="shared" si="2"/>
        <v>5749.515754560531</v>
      </c>
    </row>
    <row r="11" spans="2:9" ht="15" customHeight="1">
      <c r="B11" s="22"/>
      <c r="C11" s="15" t="s">
        <v>23</v>
      </c>
      <c r="D11" s="4">
        <v>19</v>
      </c>
      <c r="E11" s="5">
        <v>194</v>
      </c>
      <c r="F11" s="5">
        <v>412156</v>
      </c>
      <c r="G11" s="12">
        <f t="shared" si="0"/>
        <v>10.210526315789474</v>
      </c>
      <c r="H11" s="12">
        <f t="shared" si="1"/>
        <v>21692.42105263158</v>
      </c>
      <c r="I11" s="12">
        <f t="shared" si="2"/>
        <v>2124.5154639175257</v>
      </c>
    </row>
    <row r="12" spans="2:9" ht="15" customHeight="1">
      <c r="B12" s="23"/>
      <c r="C12" s="16" t="s">
        <v>30</v>
      </c>
      <c r="D12" s="6">
        <v>71</v>
      </c>
      <c r="E12" s="7">
        <v>64</v>
      </c>
      <c r="F12" s="7">
        <v>120981</v>
      </c>
      <c r="G12" s="13">
        <f t="shared" si="0"/>
        <v>0.9014084507042254</v>
      </c>
      <c r="H12" s="13">
        <f t="shared" si="1"/>
        <v>1703.9577464788733</v>
      </c>
      <c r="I12" s="13">
        <f t="shared" si="2"/>
        <v>1890.328125</v>
      </c>
    </row>
    <row r="13" spans="2:9" ht="15" customHeight="1">
      <c r="B13" s="21" t="s">
        <v>32</v>
      </c>
      <c r="C13" s="18" t="s">
        <v>24</v>
      </c>
      <c r="D13" s="2">
        <v>115</v>
      </c>
      <c r="E13" s="3">
        <v>1377</v>
      </c>
      <c r="F13" s="2">
        <v>2282946</v>
      </c>
      <c r="G13" s="11">
        <f t="shared" si="0"/>
        <v>11.97391304347826</v>
      </c>
      <c r="H13" s="11">
        <f t="shared" si="1"/>
        <v>19851.704347826086</v>
      </c>
      <c r="I13" s="11">
        <f t="shared" si="2"/>
        <v>1657.9128540305012</v>
      </c>
    </row>
    <row r="14" spans="2:9" ht="15" customHeight="1">
      <c r="B14" s="22"/>
      <c r="C14" s="15" t="s">
        <v>25</v>
      </c>
      <c r="D14" s="4">
        <v>25</v>
      </c>
      <c r="E14" s="5">
        <v>329</v>
      </c>
      <c r="F14" s="4">
        <v>466278</v>
      </c>
      <c r="G14" s="12">
        <f t="shared" si="0"/>
        <v>13.16</v>
      </c>
      <c r="H14" s="12">
        <f t="shared" si="1"/>
        <v>18651.12</v>
      </c>
      <c r="I14" s="12">
        <f t="shared" si="2"/>
        <v>1417.258358662614</v>
      </c>
    </row>
    <row r="15" spans="2:9" ht="15" customHeight="1">
      <c r="B15" s="22"/>
      <c r="C15" s="15" t="s">
        <v>26</v>
      </c>
      <c r="D15" s="4">
        <v>59</v>
      </c>
      <c r="E15" s="5">
        <v>342</v>
      </c>
      <c r="F15" s="5">
        <v>856748</v>
      </c>
      <c r="G15" s="12">
        <f t="shared" si="0"/>
        <v>5.796610169491525</v>
      </c>
      <c r="H15" s="12">
        <f t="shared" si="1"/>
        <v>14521.152542372882</v>
      </c>
      <c r="I15" s="12">
        <f t="shared" si="2"/>
        <v>2505.1111111111113</v>
      </c>
    </row>
    <row r="16" spans="2:9" ht="15" customHeight="1">
      <c r="B16" s="22"/>
      <c r="C16" s="15" t="s">
        <v>27</v>
      </c>
      <c r="D16" s="4">
        <v>48</v>
      </c>
      <c r="E16" s="5">
        <v>601</v>
      </c>
      <c r="F16" s="5">
        <v>4872003</v>
      </c>
      <c r="G16" s="12">
        <f t="shared" si="0"/>
        <v>12.520833333333334</v>
      </c>
      <c r="H16" s="12">
        <f t="shared" si="1"/>
        <v>101500.0625</v>
      </c>
      <c r="I16" s="12">
        <f t="shared" si="2"/>
        <v>8106.494176372712</v>
      </c>
    </row>
    <row r="17" spans="2:9" ht="15" customHeight="1">
      <c r="B17" s="22"/>
      <c r="C17" s="15" t="s">
        <v>41</v>
      </c>
      <c r="D17" s="4">
        <v>45</v>
      </c>
      <c r="E17" s="5">
        <v>523</v>
      </c>
      <c r="F17" s="5">
        <v>1859127</v>
      </c>
      <c r="G17" s="12">
        <f t="shared" si="0"/>
        <v>11.622222222222222</v>
      </c>
      <c r="H17" s="12">
        <f t="shared" si="1"/>
        <v>41313.933333333334</v>
      </c>
      <c r="I17" s="12">
        <f t="shared" si="2"/>
        <v>3554.736137667304</v>
      </c>
    </row>
    <row r="18" spans="2:9" ht="15" customHeight="1">
      <c r="B18" s="22"/>
      <c r="C18" s="15" t="s">
        <v>23</v>
      </c>
      <c r="D18" s="4">
        <v>15</v>
      </c>
      <c r="E18" s="5">
        <v>164</v>
      </c>
      <c r="F18" s="5">
        <v>352990</v>
      </c>
      <c r="G18" s="12">
        <f t="shared" si="0"/>
        <v>10.933333333333334</v>
      </c>
      <c r="H18" s="12">
        <f t="shared" si="1"/>
        <v>23532.666666666668</v>
      </c>
      <c r="I18" s="12">
        <f t="shared" si="2"/>
        <v>2152.378048780488</v>
      </c>
    </row>
    <row r="19" spans="2:9" ht="15" customHeight="1">
      <c r="B19" s="23"/>
      <c r="C19" s="16" t="s">
        <v>30</v>
      </c>
      <c r="D19" s="6">
        <v>71</v>
      </c>
      <c r="E19" s="7">
        <v>82</v>
      </c>
      <c r="F19" s="7">
        <v>162885</v>
      </c>
      <c r="G19" s="13">
        <f t="shared" si="0"/>
        <v>1.1549295774647887</v>
      </c>
      <c r="H19" s="13">
        <f t="shared" si="1"/>
        <v>2294.154929577465</v>
      </c>
      <c r="I19" s="13">
        <f t="shared" si="2"/>
        <v>1986.4024390243903</v>
      </c>
    </row>
    <row r="20" spans="2:9" ht="15" customHeight="1">
      <c r="B20" s="21" t="s">
        <v>33</v>
      </c>
      <c r="C20" s="18" t="s">
        <v>37</v>
      </c>
      <c r="D20" s="2">
        <v>102</v>
      </c>
      <c r="E20" s="3">
        <v>1321</v>
      </c>
      <c r="F20" s="2">
        <v>2208971</v>
      </c>
      <c r="G20" s="11">
        <f t="shared" si="0"/>
        <v>12.950980392156863</v>
      </c>
      <c r="H20" s="11">
        <f t="shared" si="1"/>
        <v>21656.57843137255</v>
      </c>
      <c r="I20" s="11">
        <f t="shared" si="2"/>
        <v>1672.1960635881908</v>
      </c>
    </row>
    <row r="21" spans="2:9" ht="15" customHeight="1">
      <c r="B21" s="22"/>
      <c r="C21" s="15" t="s">
        <v>38</v>
      </c>
      <c r="D21" s="4">
        <v>30</v>
      </c>
      <c r="E21" s="5">
        <v>442</v>
      </c>
      <c r="F21" s="4">
        <v>725120</v>
      </c>
      <c r="G21" s="12">
        <f t="shared" si="0"/>
        <v>14.733333333333333</v>
      </c>
      <c r="H21" s="12">
        <f t="shared" si="1"/>
        <v>24170.666666666668</v>
      </c>
      <c r="I21" s="12">
        <f t="shared" si="2"/>
        <v>1640.5429864253394</v>
      </c>
    </row>
    <row r="22" spans="2:9" ht="15" customHeight="1">
      <c r="B22" s="22"/>
      <c r="C22" s="15" t="s">
        <v>7</v>
      </c>
      <c r="D22" s="4">
        <v>51</v>
      </c>
      <c r="E22" s="5">
        <v>133</v>
      </c>
      <c r="F22" s="5">
        <v>948559</v>
      </c>
      <c r="G22" s="12">
        <f t="shared" si="0"/>
        <v>2.607843137254902</v>
      </c>
      <c r="H22" s="12">
        <f t="shared" si="1"/>
        <v>18599.196078431374</v>
      </c>
      <c r="I22" s="12">
        <f t="shared" si="2"/>
        <v>7132.022556390977</v>
      </c>
    </row>
    <row r="23" spans="2:9" ht="15" customHeight="1">
      <c r="B23" s="22"/>
      <c r="C23" s="15" t="s">
        <v>27</v>
      </c>
      <c r="D23" s="4">
        <v>48</v>
      </c>
      <c r="E23" s="5">
        <v>581</v>
      </c>
      <c r="F23" s="5">
        <v>4846214</v>
      </c>
      <c r="G23" s="12">
        <f t="shared" si="0"/>
        <v>12.104166666666666</v>
      </c>
      <c r="H23" s="12">
        <f t="shared" si="1"/>
        <v>100962.79166666667</v>
      </c>
      <c r="I23" s="12">
        <f t="shared" si="2"/>
        <v>8341.160068846815</v>
      </c>
    </row>
    <row r="24" spans="2:9" ht="15" customHeight="1">
      <c r="B24" s="22"/>
      <c r="C24" s="15" t="s">
        <v>41</v>
      </c>
      <c r="D24" s="4">
        <v>49</v>
      </c>
      <c r="E24" s="5">
        <v>652</v>
      </c>
      <c r="F24" s="5">
        <v>2660950</v>
      </c>
      <c r="G24" s="12">
        <f t="shared" si="0"/>
        <v>13.306122448979592</v>
      </c>
      <c r="H24" s="12">
        <f t="shared" si="1"/>
        <v>54305.102040816324</v>
      </c>
      <c r="I24" s="12">
        <f t="shared" si="2"/>
        <v>4081.211656441718</v>
      </c>
    </row>
    <row r="25" spans="2:9" ht="15" customHeight="1">
      <c r="B25" s="22"/>
      <c r="C25" s="15" t="s">
        <v>23</v>
      </c>
      <c r="D25" s="4">
        <v>16</v>
      </c>
      <c r="E25" s="5">
        <v>121</v>
      </c>
      <c r="F25" s="5">
        <v>398010</v>
      </c>
      <c r="G25" s="12">
        <f t="shared" si="0"/>
        <v>7.5625</v>
      </c>
      <c r="H25" s="12">
        <f t="shared" si="1"/>
        <v>24875.625</v>
      </c>
      <c r="I25" s="12">
        <f t="shared" si="2"/>
        <v>3289.3388429752067</v>
      </c>
    </row>
    <row r="26" spans="2:9" ht="15" customHeight="1">
      <c r="B26" s="23"/>
      <c r="C26" s="16" t="s">
        <v>30</v>
      </c>
      <c r="D26" s="6">
        <v>84</v>
      </c>
      <c r="E26" s="7">
        <v>109</v>
      </c>
      <c r="F26" s="7">
        <v>391984</v>
      </c>
      <c r="G26" s="13">
        <f t="shared" si="0"/>
        <v>1.2976190476190477</v>
      </c>
      <c r="H26" s="13">
        <f t="shared" si="1"/>
        <v>4666.476190476191</v>
      </c>
      <c r="I26" s="13">
        <f t="shared" si="2"/>
        <v>3596.183486238532</v>
      </c>
    </row>
    <row r="27" spans="2:9" ht="15" customHeight="1">
      <c r="B27" s="21" t="s">
        <v>34</v>
      </c>
      <c r="C27" s="18" t="s">
        <v>37</v>
      </c>
      <c r="D27" s="2">
        <v>100</v>
      </c>
      <c r="E27" s="3">
        <v>1508</v>
      </c>
      <c r="F27" s="2">
        <v>2373734</v>
      </c>
      <c r="G27" s="11">
        <f t="shared" si="0"/>
        <v>15.08</v>
      </c>
      <c r="H27" s="11">
        <f t="shared" si="1"/>
        <v>23737.34</v>
      </c>
      <c r="I27" s="11">
        <f t="shared" si="2"/>
        <v>1574.0941644562333</v>
      </c>
    </row>
    <row r="28" spans="2:9" ht="15" customHeight="1">
      <c r="B28" s="22"/>
      <c r="C28" s="15" t="s">
        <v>38</v>
      </c>
      <c r="D28" s="4">
        <v>36</v>
      </c>
      <c r="E28" s="5">
        <v>414</v>
      </c>
      <c r="F28" s="4">
        <v>811330</v>
      </c>
      <c r="G28" s="12">
        <f t="shared" si="0"/>
        <v>11.5</v>
      </c>
      <c r="H28" s="12">
        <f t="shared" si="1"/>
        <v>22536.944444444445</v>
      </c>
      <c r="I28" s="12">
        <f t="shared" si="2"/>
        <v>1959.7342995169083</v>
      </c>
    </row>
    <row r="29" spans="2:9" ht="15" customHeight="1">
      <c r="B29" s="22"/>
      <c r="C29" s="15" t="s">
        <v>7</v>
      </c>
      <c r="D29" s="4">
        <v>47</v>
      </c>
      <c r="E29" s="5">
        <v>250</v>
      </c>
      <c r="F29" s="5">
        <v>708126</v>
      </c>
      <c r="G29" s="12">
        <f t="shared" si="0"/>
        <v>5.319148936170213</v>
      </c>
      <c r="H29" s="12">
        <f t="shared" si="1"/>
        <v>15066.510638297872</v>
      </c>
      <c r="I29" s="12">
        <f t="shared" si="2"/>
        <v>2832.504</v>
      </c>
    </row>
    <row r="30" spans="2:9" ht="15" customHeight="1">
      <c r="B30" s="22"/>
      <c r="C30" s="15" t="s">
        <v>27</v>
      </c>
      <c r="D30" s="4">
        <v>43</v>
      </c>
      <c r="E30" s="5">
        <v>619</v>
      </c>
      <c r="F30" s="5">
        <v>5342183</v>
      </c>
      <c r="G30" s="12">
        <f t="shared" si="0"/>
        <v>14.395348837209303</v>
      </c>
      <c r="H30" s="12">
        <f t="shared" si="1"/>
        <v>124236.81395348837</v>
      </c>
      <c r="I30" s="12">
        <f t="shared" si="2"/>
        <v>8630.344103392568</v>
      </c>
    </row>
    <row r="31" spans="2:9" ht="15" customHeight="1">
      <c r="B31" s="22"/>
      <c r="C31" s="15" t="s">
        <v>41</v>
      </c>
      <c r="D31" s="4">
        <v>61</v>
      </c>
      <c r="E31" s="5">
        <v>778</v>
      </c>
      <c r="F31" s="5">
        <v>3025643</v>
      </c>
      <c r="G31" s="12">
        <f t="shared" si="0"/>
        <v>12.754098360655737</v>
      </c>
      <c r="H31" s="12">
        <f t="shared" si="1"/>
        <v>49600.70491803279</v>
      </c>
      <c r="I31" s="12">
        <f t="shared" si="2"/>
        <v>3889.001285347044</v>
      </c>
    </row>
    <row r="32" spans="2:9" ht="15" customHeight="1">
      <c r="B32" s="22"/>
      <c r="C32" s="15" t="s">
        <v>23</v>
      </c>
      <c r="D32" s="4">
        <v>12</v>
      </c>
      <c r="E32" s="5">
        <v>147</v>
      </c>
      <c r="F32" s="5">
        <v>537935</v>
      </c>
      <c r="G32" s="12">
        <f t="shared" si="0"/>
        <v>12.25</v>
      </c>
      <c r="H32" s="12">
        <f t="shared" si="1"/>
        <v>44827.916666666664</v>
      </c>
      <c r="I32" s="12">
        <f t="shared" si="2"/>
        <v>3659.421768707483</v>
      </c>
    </row>
    <row r="33" spans="2:9" ht="15" customHeight="1">
      <c r="B33" s="23"/>
      <c r="C33" s="16" t="s">
        <v>30</v>
      </c>
      <c r="D33" s="6">
        <v>83</v>
      </c>
      <c r="E33" s="7">
        <v>131</v>
      </c>
      <c r="F33" s="7">
        <v>307131</v>
      </c>
      <c r="G33" s="13">
        <f t="shared" si="0"/>
        <v>1.5783132530120483</v>
      </c>
      <c r="H33" s="13">
        <f t="shared" si="1"/>
        <v>3700.373493975904</v>
      </c>
      <c r="I33" s="13">
        <f t="shared" si="2"/>
        <v>2344.5114503816794</v>
      </c>
    </row>
    <row r="34" spans="2:9" ht="15" customHeight="1">
      <c r="B34" s="21" t="s">
        <v>35</v>
      </c>
      <c r="C34" s="18" t="s">
        <v>37</v>
      </c>
      <c r="D34" s="2">
        <v>107</v>
      </c>
      <c r="E34" s="3">
        <v>1431</v>
      </c>
      <c r="F34" s="2">
        <v>2476942</v>
      </c>
      <c r="G34" s="11">
        <f t="shared" si="0"/>
        <v>13.373831775700934</v>
      </c>
      <c r="H34" s="11">
        <f t="shared" si="1"/>
        <v>23148.99065420561</v>
      </c>
      <c r="I34" s="11">
        <f t="shared" si="2"/>
        <v>1730.9168413696716</v>
      </c>
    </row>
    <row r="35" spans="2:9" ht="15" customHeight="1">
      <c r="B35" s="22"/>
      <c r="C35" s="15" t="s">
        <v>38</v>
      </c>
      <c r="D35" s="4">
        <v>26</v>
      </c>
      <c r="E35" s="5">
        <v>269</v>
      </c>
      <c r="F35" s="4">
        <v>400882</v>
      </c>
      <c r="G35" s="12">
        <f t="shared" si="0"/>
        <v>10.346153846153847</v>
      </c>
      <c r="H35" s="12">
        <f t="shared" si="1"/>
        <v>15418.538461538461</v>
      </c>
      <c r="I35" s="12">
        <f t="shared" si="2"/>
        <v>1490.267657992565</v>
      </c>
    </row>
    <row r="36" spans="2:9" ht="15" customHeight="1">
      <c r="B36" s="22"/>
      <c r="C36" s="15" t="s">
        <v>7</v>
      </c>
      <c r="D36" s="4">
        <v>47</v>
      </c>
      <c r="E36" s="5">
        <v>242</v>
      </c>
      <c r="F36" s="5">
        <v>750274</v>
      </c>
      <c r="G36" s="12">
        <f t="shared" si="0"/>
        <v>5.148936170212766</v>
      </c>
      <c r="H36" s="12">
        <f t="shared" si="1"/>
        <v>15963.27659574468</v>
      </c>
      <c r="I36" s="12">
        <f t="shared" si="2"/>
        <v>3100.305785123967</v>
      </c>
    </row>
    <row r="37" spans="2:9" ht="15" customHeight="1">
      <c r="B37" s="22"/>
      <c r="C37" s="15" t="s">
        <v>9</v>
      </c>
      <c r="D37" s="4">
        <v>47</v>
      </c>
      <c r="E37" s="5">
        <v>1636</v>
      </c>
      <c r="F37" s="5">
        <v>44582974</v>
      </c>
      <c r="G37" s="12">
        <f t="shared" si="0"/>
        <v>34.808510638297875</v>
      </c>
      <c r="H37" s="12">
        <f t="shared" si="1"/>
        <v>948573.914893617</v>
      </c>
      <c r="I37" s="12">
        <f t="shared" si="2"/>
        <v>27251.206601466994</v>
      </c>
    </row>
    <row r="38" spans="2:9" ht="15" customHeight="1">
      <c r="B38" s="22"/>
      <c r="C38" s="15" t="s">
        <v>27</v>
      </c>
      <c r="D38" s="4">
        <v>45</v>
      </c>
      <c r="E38" s="5">
        <v>566</v>
      </c>
      <c r="F38" s="5">
        <v>4764866</v>
      </c>
      <c r="G38" s="12">
        <f aca="true" t="shared" si="3" ref="G38:G69">E38/D38</f>
        <v>12.577777777777778</v>
      </c>
      <c r="H38" s="12">
        <f aca="true" t="shared" si="4" ref="H38:H69">F38/D38</f>
        <v>105885.91111111111</v>
      </c>
      <c r="I38" s="12">
        <f aca="true" t="shared" si="5" ref="I38:I69">F38/E38</f>
        <v>8418.491166077738</v>
      </c>
    </row>
    <row r="39" spans="2:9" ht="15" customHeight="1">
      <c r="B39" s="22"/>
      <c r="C39" s="15" t="s">
        <v>42</v>
      </c>
      <c r="D39" s="4">
        <v>63</v>
      </c>
      <c r="E39" s="5">
        <v>968</v>
      </c>
      <c r="F39" s="5">
        <v>4695153</v>
      </c>
      <c r="G39" s="12">
        <f t="shared" si="3"/>
        <v>15.365079365079366</v>
      </c>
      <c r="H39" s="12">
        <f t="shared" si="4"/>
        <v>74526.23809523809</v>
      </c>
      <c r="I39" s="12">
        <f t="shared" si="5"/>
        <v>4850.364669421488</v>
      </c>
    </row>
    <row r="40" spans="2:9" ht="15" customHeight="1">
      <c r="B40" s="22"/>
      <c r="C40" s="15" t="s">
        <v>23</v>
      </c>
      <c r="D40" s="4">
        <v>11</v>
      </c>
      <c r="E40" s="5">
        <v>202</v>
      </c>
      <c r="F40" s="5">
        <v>722738</v>
      </c>
      <c r="G40" s="12">
        <f t="shared" si="3"/>
        <v>18.363636363636363</v>
      </c>
      <c r="H40" s="12">
        <f t="shared" si="4"/>
        <v>65703.45454545454</v>
      </c>
      <c r="I40" s="12">
        <f t="shared" si="5"/>
        <v>3577.910891089109</v>
      </c>
    </row>
    <row r="41" spans="2:9" ht="15" customHeight="1">
      <c r="B41" s="23"/>
      <c r="C41" s="16" t="s">
        <v>30</v>
      </c>
      <c r="D41" s="6">
        <v>14</v>
      </c>
      <c r="E41" s="7">
        <v>123</v>
      </c>
      <c r="F41" s="7">
        <v>264471</v>
      </c>
      <c r="G41" s="13">
        <f t="shared" si="3"/>
        <v>8.785714285714286</v>
      </c>
      <c r="H41" s="13">
        <f t="shared" si="4"/>
        <v>18890.785714285714</v>
      </c>
      <c r="I41" s="13">
        <f t="shared" si="5"/>
        <v>2150.170731707317</v>
      </c>
    </row>
    <row r="42" spans="2:9" ht="15" customHeight="1">
      <c r="B42" s="21" t="s">
        <v>36</v>
      </c>
      <c r="C42" s="18" t="s">
        <v>37</v>
      </c>
      <c r="D42" s="2">
        <v>111</v>
      </c>
      <c r="E42" s="3">
        <v>1430</v>
      </c>
      <c r="F42" s="2">
        <v>2937118</v>
      </c>
      <c r="G42" s="11">
        <f t="shared" si="3"/>
        <v>12.882882882882884</v>
      </c>
      <c r="H42" s="11">
        <f t="shared" si="4"/>
        <v>26460.522522522522</v>
      </c>
      <c r="I42" s="11">
        <f t="shared" si="5"/>
        <v>2053.9286713286715</v>
      </c>
    </row>
    <row r="43" spans="2:9" ht="15" customHeight="1">
      <c r="B43" s="22"/>
      <c r="C43" s="15" t="s">
        <v>38</v>
      </c>
      <c r="D43" s="4">
        <v>19</v>
      </c>
      <c r="E43" s="5">
        <v>220</v>
      </c>
      <c r="F43" s="4">
        <v>568940</v>
      </c>
      <c r="G43" s="12">
        <f t="shared" si="3"/>
        <v>11.578947368421053</v>
      </c>
      <c r="H43" s="12">
        <f t="shared" si="4"/>
        <v>29944.21052631579</v>
      </c>
      <c r="I43" s="12">
        <f t="shared" si="5"/>
        <v>2586.090909090909</v>
      </c>
    </row>
    <row r="44" spans="2:9" ht="15" customHeight="1">
      <c r="B44" s="22"/>
      <c r="C44" s="15" t="s">
        <v>7</v>
      </c>
      <c r="D44" s="4">
        <v>45</v>
      </c>
      <c r="E44" s="5">
        <v>305</v>
      </c>
      <c r="F44" s="5">
        <v>866700</v>
      </c>
      <c r="G44" s="12">
        <f t="shared" si="3"/>
        <v>6.777777777777778</v>
      </c>
      <c r="H44" s="12">
        <f t="shared" si="4"/>
        <v>19260</v>
      </c>
      <c r="I44" s="12">
        <f t="shared" si="5"/>
        <v>2841.6393442622953</v>
      </c>
    </row>
    <row r="45" spans="2:9" ht="15" customHeight="1">
      <c r="B45" s="22"/>
      <c r="C45" s="15" t="s">
        <v>9</v>
      </c>
      <c r="D45" s="4">
        <v>573</v>
      </c>
      <c r="E45" s="5">
        <v>18269</v>
      </c>
      <c r="F45" s="5">
        <v>560668351</v>
      </c>
      <c r="G45" s="12">
        <f t="shared" si="3"/>
        <v>31.88307155322862</v>
      </c>
      <c r="H45" s="12">
        <f t="shared" si="4"/>
        <v>978478.797556719</v>
      </c>
      <c r="I45" s="12">
        <f t="shared" si="5"/>
        <v>30689.60266024413</v>
      </c>
    </row>
    <row r="46" spans="2:9" ht="15" customHeight="1">
      <c r="B46" s="22"/>
      <c r="C46" s="15" t="s">
        <v>27</v>
      </c>
      <c r="D46" s="4">
        <v>40</v>
      </c>
      <c r="E46" s="5">
        <v>544</v>
      </c>
      <c r="F46" s="5">
        <v>4381624</v>
      </c>
      <c r="G46" s="12">
        <f t="shared" si="3"/>
        <v>13.6</v>
      </c>
      <c r="H46" s="12">
        <f t="shared" si="4"/>
        <v>109540.6</v>
      </c>
      <c r="I46" s="12">
        <f t="shared" si="5"/>
        <v>8054.455882352941</v>
      </c>
    </row>
    <row r="47" spans="2:9" ht="15" customHeight="1">
      <c r="B47" s="22"/>
      <c r="C47" s="15" t="s">
        <v>28</v>
      </c>
      <c r="D47" s="4">
        <v>71</v>
      </c>
      <c r="E47" s="5">
        <v>1091</v>
      </c>
      <c r="F47" s="5">
        <v>5765661</v>
      </c>
      <c r="G47" s="12">
        <f t="shared" si="3"/>
        <v>15.366197183098592</v>
      </c>
      <c r="H47" s="12">
        <f t="shared" si="4"/>
        <v>81206.49295774648</v>
      </c>
      <c r="I47" s="12">
        <f t="shared" si="5"/>
        <v>5284.748854262145</v>
      </c>
    </row>
    <row r="48" spans="2:9" ht="15" customHeight="1">
      <c r="B48" s="22"/>
      <c r="C48" s="15" t="s">
        <v>23</v>
      </c>
      <c r="D48" s="4">
        <v>12</v>
      </c>
      <c r="E48" s="5">
        <v>258</v>
      </c>
      <c r="F48" s="5">
        <v>812230</v>
      </c>
      <c r="G48" s="12">
        <f t="shared" si="3"/>
        <v>21.5</v>
      </c>
      <c r="H48" s="12">
        <f t="shared" si="4"/>
        <v>67685.83333333333</v>
      </c>
      <c r="I48" s="12">
        <f t="shared" si="5"/>
        <v>3148.1782945736436</v>
      </c>
    </row>
    <row r="49" spans="2:9" ht="15" customHeight="1">
      <c r="B49" s="23"/>
      <c r="C49" s="16" t="s">
        <v>30</v>
      </c>
      <c r="D49" s="6">
        <v>12</v>
      </c>
      <c r="E49" s="7">
        <v>113</v>
      </c>
      <c r="F49" s="7">
        <v>216560</v>
      </c>
      <c r="G49" s="13">
        <f t="shared" si="3"/>
        <v>9.416666666666666</v>
      </c>
      <c r="H49" s="13">
        <f t="shared" si="4"/>
        <v>18046.666666666668</v>
      </c>
      <c r="I49" s="13">
        <f t="shared" si="5"/>
        <v>1916.4601769911505</v>
      </c>
    </row>
    <row r="50" spans="2:9" ht="15" customHeight="1">
      <c r="B50" s="21" t="s">
        <v>21</v>
      </c>
      <c r="C50" s="18" t="s">
        <v>37</v>
      </c>
      <c r="D50" s="2">
        <v>116</v>
      </c>
      <c r="E50" s="3">
        <v>1460</v>
      </c>
      <c r="F50" s="2">
        <v>3136836</v>
      </c>
      <c r="G50" s="11">
        <f t="shared" si="3"/>
        <v>12.586206896551724</v>
      </c>
      <c r="H50" s="11">
        <f t="shared" si="4"/>
        <v>27041.689655172413</v>
      </c>
      <c r="I50" s="11">
        <f t="shared" si="5"/>
        <v>2148.5178082191783</v>
      </c>
    </row>
    <row r="51" spans="2:9" ht="15" customHeight="1">
      <c r="B51" s="22"/>
      <c r="C51" s="15" t="s">
        <v>38</v>
      </c>
      <c r="D51" s="4">
        <v>23</v>
      </c>
      <c r="E51" s="5">
        <v>219</v>
      </c>
      <c r="F51" s="4">
        <v>521100</v>
      </c>
      <c r="G51" s="12">
        <f t="shared" si="3"/>
        <v>9.521739130434783</v>
      </c>
      <c r="H51" s="12">
        <f t="shared" si="4"/>
        <v>22656.521739130436</v>
      </c>
      <c r="I51" s="12">
        <f t="shared" si="5"/>
        <v>2379.4520547945203</v>
      </c>
    </row>
    <row r="52" spans="2:9" ht="15" customHeight="1">
      <c r="B52" s="22"/>
      <c r="C52" s="15" t="s">
        <v>7</v>
      </c>
      <c r="D52" s="4">
        <v>38</v>
      </c>
      <c r="E52" s="5">
        <v>289</v>
      </c>
      <c r="F52" s="4">
        <v>1059626</v>
      </c>
      <c r="G52" s="12">
        <f t="shared" si="3"/>
        <v>7.605263157894737</v>
      </c>
      <c r="H52" s="12">
        <f t="shared" si="4"/>
        <v>27884.894736842107</v>
      </c>
      <c r="I52" s="12">
        <f t="shared" si="5"/>
        <v>3666.5259515570933</v>
      </c>
    </row>
    <row r="53" spans="2:9" ht="15" customHeight="1">
      <c r="B53" s="22"/>
      <c r="C53" s="15" t="s">
        <v>9</v>
      </c>
      <c r="D53" s="4">
        <v>606</v>
      </c>
      <c r="E53" s="5">
        <v>18995</v>
      </c>
      <c r="F53" s="5">
        <v>536246595</v>
      </c>
      <c r="G53" s="12">
        <f t="shared" si="3"/>
        <v>31.344884488448844</v>
      </c>
      <c r="H53" s="12">
        <f t="shared" si="4"/>
        <v>884895.3712871287</v>
      </c>
      <c r="I53" s="12">
        <f t="shared" si="5"/>
        <v>28230.93419320874</v>
      </c>
    </row>
    <row r="54" spans="2:9" ht="15" customHeight="1">
      <c r="B54" s="22"/>
      <c r="C54" s="17" t="s">
        <v>27</v>
      </c>
      <c r="D54" s="4">
        <v>39</v>
      </c>
      <c r="E54" s="5">
        <v>492</v>
      </c>
      <c r="F54" s="5">
        <v>3617535</v>
      </c>
      <c r="G54" s="12">
        <f t="shared" si="3"/>
        <v>12.615384615384615</v>
      </c>
      <c r="H54" s="12">
        <f t="shared" si="4"/>
        <v>92757.30769230769</v>
      </c>
      <c r="I54" s="12">
        <f t="shared" si="5"/>
        <v>7352.713414634146</v>
      </c>
    </row>
    <row r="55" spans="2:9" ht="15" customHeight="1">
      <c r="B55" s="22"/>
      <c r="C55" s="17" t="s">
        <v>29</v>
      </c>
      <c r="D55" s="4">
        <v>77</v>
      </c>
      <c r="E55" s="5">
        <v>1155</v>
      </c>
      <c r="F55" s="5">
        <v>5004711</v>
      </c>
      <c r="G55" s="12">
        <f t="shared" si="3"/>
        <v>15</v>
      </c>
      <c r="H55" s="12">
        <f t="shared" si="4"/>
        <v>64996.246753246756</v>
      </c>
      <c r="I55" s="12">
        <f t="shared" si="5"/>
        <v>4333.083116883117</v>
      </c>
    </row>
    <row r="56" spans="2:9" ht="15" customHeight="1">
      <c r="B56" s="22"/>
      <c r="C56" s="15" t="s">
        <v>23</v>
      </c>
      <c r="D56" s="4">
        <v>13</v>
      </c>
      <c r="E56" s="5">
        <v>240</v>
      </c>
      <c r="F56" s="5">
        <v>608824</v>
      </c>
      <c r="G56" s="12">
        <f t="shared" si="3"/>
        <v>18.46153846153846</v>
      </c>
      <c r="H56" s="12">
        <f t="shared" si="4"/>
        <v>46832.61538461538</v>
      </c>
      <c r="I56" s="12">
        <f t="shared" si="5"/>
        <v>2536.766666666667</v>
      </c>
    </row>
    <row r="57" spans="2:9" ht="15" customHeight="1">
      <c r="B57" s="23"/>
      <c r="C57" s="16" t="s">
        <v>30</v>
      </c>
      <c r="D57" s="6">
        <v>11</v>
      </c>
      <c r="E57" s="7">
        <v>95</v>
      </c>
      <c r="F57" s="7">
        <v>167875</v>
      </c>
      <c r="G57" s="13">
        <f t="shared" si="3"/>
        <v>8.636363636363637</v>
      </c>
      <c r="H57" s="13">
        <f t="shared" si="4"/>
        <v>15261.363636363636</v>
      </c>
      <c r="I57" s="13">
        <f t="shared" si="5"/>
        <v>1767.1052631578948</v>
      </c>
    </row>
    <row r="58" spans="2:9" ht="15" customHeight="1">
      <c r="B58" s="21" t="s">
        <v>20</v>
      </c>
      <c r="C58" s="18" t="s">
        <v>37</v>
      </c>
      <c r="D58" s="2">
        <v>130</v>
      </c>
      <c r="E58" s="3">
        <v>1817</v>
      </c>
      <c r="F58" s="2">
        <v>4835782</v>
      </c>
      <c r="G58" s="11">
        <f t="shared" si="3"/>
        <v>13.976923076923077</v>
      </c>
      <c r="H58" s="11">
        <f t="shared" si="4"/>
        <v>37198.32307692308</v>
      </c>
      <c r="I58" s="11">
        <f t="shared" si="5"/>
        <v>2661.410016510732</v>
      </c>
    </row>
    <row r="59" spans="2:9" ht="15" customHeight="1">
      <c r="B59" s="22"/>
      <c r="C59" s="15" t="s">
        <v>38</v>
      </c>
      <c r="D59" s="4">
        <v>21</v>
      </c>
      <c r="E59" s="5">
        <v>227</v>
      </c>
      <c r="F59" s="4">
        <v>489816</v>
      </c>
      <c r="G59" s="12">
        <f t="shared" si="3"/>
        <v>10.80952380952381</v>
      </c>
      <c r="H59" s="12">
        <f t="shared" si="4"/>
        <v>23324.571428571428</v>
      </c>
      <c r="I59" s="12">
        <f t="shared" si="5"/>
        <v>2157.7797356828196</v>
      </c>
    </row>
    <row r="60" spans="2:9" ht="15" customHeight="1">
      <c r="B60" s="22"/>
      <c r="C60" s="15" t="s">
        <v>7</v>
      </c>
      <c r="D60" s="4">
        <v>39</v>
      </c>
      <c r="E60" s="5">
        <v>271</v>
      </c>
      <c r="F60" s="4">
        <v>1026528</v>
      </c>
      <c r="G60" s="12">
        <f t="shared" si="3"/>
        <v>6.948717948717949</v>
      </c>
      <c r="H60" s="12">
        <f t="shared" si="4"/>
        <v>26321.23076923077</v>
      </c>
      <c r="I60" s="12">
        <f t="shared" si="5"/>
        <v>3787.9261992619927</v>
      </c>
    </row>
    <row r="61" spans="2:9" ht="15" customHeight="1">
      <c r="B61" s="22"/>
      <c r="C61" s="15" t="s">
        <v>9</v>
      </c>
      <c r="D61" s="4">
        <v>628</v>
      </c>
      <c r="E61" s="5">
        <v>19430</v>
      </c>
      <c r="F61" s="5">
        <v>488305123</v>
      </c>
      <c r="G61" s="12">
        <f t="shared" si="3"/>
        <v>30.93949044585987</v>
      </c>
      <c r="H61" s="12">
        <f t="shared" si="4"/>
        <v>777555.928343949</v>
      </c>
      <c r="I61" s="12">
        <f t="shared" si="5"/>
        <v>25131.504014410704</v>
      </c>
    </row>
    <row r="62" spans="2:9" ht="15" customHeight="1">
      <c r="B62" s="22"/>
      <c r="C62" s="15" t="s">
        <v>27</v>
      </c>
      <c r="D62" s="4">
        <v>45</v>
      </c>
      <c r="E62" s="5">
        <v>733</v>
      </c>
      <c r="F62" s="5">
        <v>5821781</v>
      </c>
      <c r="G62" s="12">
        <f t="shared" si="3"/>
        <v>16.288888888888888</v>
      </c>
      <c r="H62" s="12">
        <f t="shared" si="4"/>
        <v>129372.91111111111</v>
      </c>
      <c r="I62" s="12">
        <f t="shared" si="5"/>
        <v>7942.402455661664</v>
      </c>
    </row>
    <row r="63" spans="2:9" ht="15" customHeight="1">
      <c r="B63" s="22"/>
      <c r="C63" s="15" t="s">
        <v>29</v>
      </c>
      <c r="D63" s="4">
        <v>71</v>
      </c>
      <c r="E63" s="5">
        <v>998</v>
      </c>
      <c r="F63" s="5">
        <v>5151144</v>
      </c>
      <c r="G63" s="12">
        <f t="shared" si="3"/>
        <v>14.056338028169014</v>
      </c>
      <c r="H63" s="12">
        <f t="shared" si="4"/>
        <v>72551.32394366198</v>
      </c>
      <c r="I63" s="12">
        <f t="shared" si="5"/>
        <v>5161.466933867736</v>
      </c>
    </row>
    <row r="64" spans="2:9" ht="15" customHeight="1">
      <c r="B64" s="22"/>
      <c r="C64" s="15" t="s">
        <v>23</v>
      </c>
      <c r="D64" s="4">
        <v>14</v>
      </c>
      <c r="E64" s="5">
        <v>237</v>
      </c>
      <c r="F64" s="5">
        <v>546725</v>
      </c>
      <c r="G64" s="12">
        <f t="shared" si="3"/>
        <v>16.928571428571427</v>
      </c>
      <c r="H64" s="12">
        <f t="shared" si="4"/>
        <v>39051.78571428572</v>
      </c>
      <c r="I64" s="12">
        <f t="shared" si="5"/>
        <v>2306.856540084388</v>
      </c>
    </row>
    <row r="65" spans="2:9" ht="15" customHeight="1">
      <c r="B65" s="23"/>
      <c r="C65" s="16" t="s">
        <v>30</v>
      </c>
      <c r="D65" s="6">
        <v>11</v>
      </c>
      <c r="E65" s="7">
        <v>75</v>
      </c>
      <c r="F65" s="7">
        <v>223701</v>
      </c>
      <c r="G65" s="13">
        <f t="shared" si="3"/>
        <v>6.818181818181818</v>
      </c>
      <c r="H65" s="13">
        <f t="shared" si="4"/>
        <v>20336.454545454544</v>
      </c>
      <c r="I65" s="13">
        <f t="shared" si="5"/>
        <v>2982.68</v>
      </c>
    </row>
    <row r="66" spans="2:9" ht="15" customHeight="1">
      <c r="B66" s="21" t="s">
        <v>16</v>
      </c>
      <c r="C66" s="18" t="s">
        <v>37</v>
      </c>
      <c r="D66" s="2">
        <v>142</v>
      </c>
      <c r="E66" s="3">
        <v>1894</v>
      </c>
      <c r="F66" s="2">
        <v>4947474</v>
      </c>
      <c r="G66" s="11">
        <f t="shared" si="3"/>
        <v>13.338028169014084</v>
      </c>
      <c r="H66" s="11">
        <f t="shared" si="4"/>
        <v>34841.366197183095</v>
      </c>
      <c r="I66" s="11">
        <f t="shared" si="5"/>
        <v>2612.1826821541713</v>
      </c>
    </row>
    <row r="67" spans="2:9" ht="15" customHeight="1">
      <c r="B67" s="22"/>
      <c r="C67" s="15" t="s">
        <v>38</v>
      </c>
      <c r="D67" s="4">
        <v>16</v>
      </c>
      <c r="E67" s="5">
        <v>187</v>
      </c>
      <c r="F67" s="4">
        <v>466157</v>
      </c>
      <c r="G67" s="12">
        <f t="shared" si="3"/>
        <v>11.6875</v>
      </c>
      <c r="H67" s="12">
        <f t="shared" si="4"/>
        <v>29134.8125</v>
      </c>
      <c r="I67" s="12">
        <f t="shared" si="5"/>
        <v>2492.818181818182</v>
      </c>
    </row>
    <row r="68" spans="2:9" ht="15" customHeight="1">
      <c r="B68" s="22"/>
      <c r="C68" s="15" t="s">
        <v>7</v>
      </c>
      <c r="D68" s="4">
        <v>41</v>
      </c>
      <c r="E68" s="5">
        <v>242</v>
      </c>
      <c r="F68" s="4">
        <v>991103</v>
      </c>
      <c r="G68" s="12">
        <f t="shared" si="3"/>
        <v>5.902439024390244</v>
      </c>
      <c r="H68" s="12">
        <f t="shared" si="4"/>
        <v>24173.243902439026</v>
      </c>
      <c r="I68" s="12">
        <f t="shared" si="5"/>
        <v>4095.46694214876</v>
      </c>
    </row>
    <row r="69" spans="2:9" ht="15" customHeight="1">
      <c r="B69" s="22"/>
      <c r="C69" s="15" t="s">
        <v>9</v>
      </c>
      <c r="D69" s="4">
        <v>658</v>
      </c>
      <c r="E69" s="5">
        <v>20879</v>
      </c>
      <c r="F69" s="5">
        <v>522628443</v>
      </c>
      <c r="G69" s="12">
        <f t="shared" si="3"/>
        <v>31.731003039513677</v>
      </c>
      <c r="H69" s="12">
        <f t="shared" si="4"/>
        <v>794268.150455927</v>
      </c>
      <c r="I69" s="12">
        <f t="shared" si="5"/>
        <v>25031.296661717515</v>
      </c>
    </row>
    <row r="70" spans="2:9" ht="15" customHeight="1">
      <c r="B70" s="22"/>
      <c r="C70" s="15" t="s">
        <v>27</v>
      </c>
      <c r="D70" s="4">
        <v>46</v>
      </c>
      <c r="E70" s="5">
        <v>682</v>
      </c>
      <c r="F70" s="5">
        <v>7514121</v>
      </c>
      <c r="G70" s="12">
        <f aca="true" t="shared" si="6" ref="G70:G76">E70/D70</f>
        <v>14.826086956521738</v>
      </c>
      <c r="H70" s="12">
        <f aca="true" t="shared" si="7" ref="H70:H76">F70/D70</f>
        <v>163350.45652173914</v>
      </c>
      <c r="I70" s="12">
        <f aca="true" t="shared" si="8" ref="I70:I76">F70/E70</f>
        <v>11017.772727272728</v>
      </c>
    </row>
    <row r="71" spans="2:9" ht="15" customHeight="1">
      <c r="B71" s="22"/>
      <c r="C71" s="15" t="s">
        <v>29</v>
      </c>
      <c r="D71" s="4">
        <v>65</v>
      </c>
      <c r="E71" s="5">
        <v>848</v>
      </c>
      <c r="F71" s="5">
        <v>3594678</v>
      </c>
      <c r="G71" s="12">
        <f t="shared" si="6"/>
        <v>13.046153846153846</v>
      </c>
      <c r="H71" s="12">
        <f t="shared" si="7"/>
        <v>55302.73846153846</v>
      </c>
      <c r="I71" s="12">
        <f t="shared" si="8"/>
        <v>4239.007075471698</v>
      </c>
    </row>
    <row r="72" spans="2:9" ht="15" customHeight="1">
      <c r="B72" s="22"/>
      <c r="C72" s="15" t="s">
        <v>23</v>
      </c>
      <c r="D72" s="4">
        <v>13</v>
      </c>
      <c r="E72" s="5">
        <v>307</v>
      </c>
      <c r="F72" s="5">
        <v>772615</v>
      </c>
      <c r="G72" s="12">
        <f t="shared" si="6"/>
        <v>23.615384615384617</v>
      </c>
      <c r="H72" s="12">
        <f t="shared" si="7"/>
        <v>59431.92307692308</v>
      </c>
      <c r="I72" s="12">
        <f t="shared" si="8"/>
        <v>2516.6612377850165</v>
      </c>
    </row>
    <row r="73" spans="2:9" ht="15" customHeight="1">
      <c r="B73" s="23"/>
      <c r="C73" s="16" t="s">
        <v>30</v>
      </c>
      <c r="D73" s="6">
        <v>11</v>
      </c>
      <c r="E73" s="7">
        <v>79</v>
      </c>
      <c r="F73" s="7">
        <v>263856</v>
      </c>
      <c r="G73" s="13">
        <f t="shared" si="6"/>
        <v>7.181818181818182</v>
      </c>
      <c r="H73" s="13">
        <f t="shared" si="7"/>
        <v>23986.909090909092</v>
      </c>
      <c r="I73" s="13">
        <f t="shared" si="8"/>
        <v>3339.9493670886077</v>
      </c>
    </row>
    <row r="74" spans="2:9" ht="15" customHeight="1">
      <c r="B74" s="21" t="s">
        <v>15</v>
      </c>
      <c r="C74" s="18" t="s">
        <v>37</v>
      </c>
      <c r="D74" s="2">
        <v>153</v>
      </c>
      <c r="E74" s="3">
        <v>1980</v>
      </c>
      <c r="F74" s="2">
        <v>5258330</v>
      </c>
      <c r="G74" s="11">
        <f t="shared" si="6"/>
        <v>12.941176470588236</v>
      </c>
      <c r="H74" s="11">
        <f t="shared" si="7"/>
        <v>34368.16993464052</v>
      </c>
      <c r="I74" s="11">
        <f t="shared" si="8"/>
        <v>2655.722222222222</v>
      </c>
    </row>
    <row r="75" spans="2:9" ht="15" customHeight="1">
      <c r="B75" s="22"/>
      <c r="C75" s="15" t="s">
        <v>38</v>
      </c>
      <c r="D75" s="4">
        <v>21</v>
      </c>
      <c r="E75" s="5">
        <v>220</v>
      </c>
      <c r="F75" s="4">
        <v>841328</v>
      </c>
      <c r="G75" s="12">
        <f t="shared" si="6"/>
        <v>10.476190476190476</v>
      </c>
      <c r="H75" s="12">
        <f t="shared" si="7"/>
        <v>40063.23809523809</v>
      </c>
      <c r="I75" s="12">
        <f t="shared" si="8"/>
        <v>3824.2181818181816</v>
      </c>
    </row>
    <row r="76" spans="2:9" ht="15" customHeight="1">
      <c r="B76" s="22"/>
      <c r="C76" s="15" t="s">
        <v>7</v>
      </c>
      <c r="D76" s="4">
        <v>36</v>
      </c>
      <c r="E76" s="5">
        <v>149</v>
      </c>
      <c r="F76" s="4">
        <v>488370</v>
      </c>
      <c r="G76" s="12">
        <f t="shared" si="6"/>
        <v>4.138888888888889</v>
      </c>
      <c r="H76" s="12">
        <f t="shared" si="7"/>
        <v>13565.833333333334</v>
      </c>
      <c r="I76" s="12">
        <f t="shared" si="8"/>
        <v>3277.6510067114095</v>
      </c>
    </row>
    <row r="77" spans="2:9" ht="15" customHeight="1">
      <c r="B77" s="22"/>
      <c r="C77" s="15" t="s">
        <v>8</v>
      </c>
      <c r="D77" s="8" t="s">
        <v>6</v>
      </c>
      <c r="E77" s="9">
        <v>39</v>
      </c>
      <c r="F77" s="4">
        <v>62170</v>
      </c>
      <c r="G77" s="14" t="s">
        <v>6</v>
      </c>
      <c r="H77" s="14" t="s">
        <v>6</v>
      </c>
      <c r="I77" s="14" t="s">
        <v>6</v>
      </c>
    </row>
    <row r="78" spans="2:9" ht="15" customHeight="1">
      <c r="B78" s="22"/>
      <c r="C78" s="15" t="s">
        <v>9</v>
      </c>
      <c r="D78" s="4">
        <v>720</v>
      </c>
      <c r="E78" s="5">
        <v>21916</v>
      </c>
      <c r="F78" s="5">
        <v>512448852</v>
      </c>
      <c r="G78" s="12">
        <f>E78/D78</f>
        <v>30.43888888888889</v>
      </c>
      <c r="H78" s="12">
        <f>F78/D78</f>
        <v>711734.5166666667</v>
      </c>
      <c r="I78" s="12">
        <f>F78/E78</f>
        <v>23382.407921153495</v>
      </c>
    </row>
    <row r="79" spans="2:9" ht="15" customHeight="1">
      <c r="B79" s="22"/>
      <c r="C79" s="15" t="s">
        <v>27</v>
      </c>
      <c r="D79" s="4">
        <v>44</v>
      </c>
      <c r="E79" s="5">
        <v>685</v>
      </c>
      <c r="F79" s="5">
        <v>6065277</v>
      </c>
      <c r="G79" s="12">
        <f>E79/D79</f>
        <v>15.568181818181818</v>
      </c>
      <c r="H79" s="12">
        <f>F79/D79</f>
        <v>137847.20454545456</v>
      </c>
      <c r="I79" s="12">
        <f>F79/E79</f>
        <v>8854.41897810219</v>
      </c>
    </row>
    <row r="80" spans="2:9" ht="15" customHeight="1">
      <c r="B80" s="22"/>
      <c r="C80" s="15" t="s">
        <v>29</v>
      </c>
      <c r="D80" s="4">
        <v>63</v>
      </c>
      <c r="E80" s="5">
        <v>879</v>
      </c>
      <c r="F80" s="5">
        <v>4449766</v>
      </c>
      <c r="G80" s="12">
        <f>E80/D80</f>
        <v>13.952380952380953</v>
      </c>
      <c r="H80" s="12">
        <f>F80/D80</f>
        <v>70631.20634920635</v>
      </c>
      <c r="I80" s="12">
        <f>F80/E80</f>
        <v>5062.304891922639</v>
      </c>
    </row>
    <row r="81" spans="2:9" ht="15" customHeight="1">
      <c r="B81" s="22"/>
      <c r="C81" s="15" t="s">
        <v>23</v>
      </c>
      <c r="D81" s="4">
        <v>14</v>
      </c>
      <c r="E81" s="5">
        <v>230</v>
      </c>
      <c r="F81" s="5">
        <v>552984</v>
      </c>
      <c r="G81" s="12">
        <f>E81/D81</f>
        <v>16.428571428571427</v>
      </c>
      <c r="H81" s="12">
        <f>F81/D81</f>
        <v>39498.857142857145</v>
      </c>
      <c r="I81" s="12">
        <f>F81/E81</f>
        <v>2404.278260869565</v>
      </c>
    </row>
    <row r="82" spans="2:9" ht="15" customHeight="1">
      <c r="B82" s="23"/>
      <c r="C82" s="16" t="s">
        <v>30</v>
      </c>
      <c r="D82" s="6">
        <v>13</v>
      </c>
      <c r="E82" s="7">
        <v>83</v>
      </c>
      <c r="F82" s="7">
        <v>274618</v>
      </c>
      <c r="G82" s="13">
        <f>E82/D82</f>
        <v>6.384615384615385</v>
      </c>
      <c r="H82" s="13">
        <f>F82/D82</f>
        <v>21124.46153846154</v>
      </c>
      <c r="I82" s="13">
        <f>F82/E82</f>
        <v>3308.6506024096384</v>
      </c>
    </row>
    <row r="83" spans="2:9" ht="15" customHeight="1">
      <c r="B83" s="21" t="s">
        <v>14</v>
      </c>
      <c r="C83" s="18" t="s">
        <v>37</v>
      </c>
      <c r="D83" s="2">
        <v>149</v>
      </c>
      <c r="E83" s="3">
        <v>1725</v>
      </c>
      <c r="F83" s="2">
        <v>4609019</v>
      </c>
      <c r="G83" s="11">
        <f aca="true" t="shared" si="9" ref="G83:G136">E83/D83</f>
        <v>11.577181208053691</v>
      </c>
      <c r="H83" s="11">
        <f aca="true" t="shared" si="10" ref="H83:H136">F83/D83</f>
        <v>30933.013422818793</v>
      </c>
      <c r="I83" s="11">
        <f aca="true" t="shared" si="11" ref="I83:I136">F83/E83</f>
        <v>2671.895072463768</v>
      </c>
    </row>
    <row r="84" spans="2:9" ht="15" customHeight="1">
      <c r="B84" s="22"/>
      <c r="C84" s="15" t="s">
        <v>38</v>
      </c>
      <c r="D84" s="4">
        <v>26</v>
      </c>
      <c r="E84" s="5">
        <v>310</v>
      </c>
      <c r="F84" s="4">
        <v>979723</v>
      </c>
      <c r="G84" s="12">
        <f t="shared" si="9"/>
        <v>11.923076923076923</v>
      </c>
      <c r="H84" s="12">
        <f t="shared" si="10"/>
        <v>37681.653846153844</v>
      </c>
      <c r="I84" s="12">
        <f t="shared" si="11"/>
        <v>3160.3967741935485</v>
      </c>
    </row>
    <row r="85" spans="2:9" ht="15" customHeight="1">
      <c r="B85" s="22"/>
      <c r="C85" s="15" t="s">
        <v>7</v>
      </c>
      <c r="D85" s="4">
        <v>37</v>
      </c>
      <c r="E85" s="5">
        <v>172</v>
      </c>
      <c r="F85" s="4">
        <v>721220</v>
      </c>
      <c r="G85" s="12">
        <f t="shared" si="9"/>
        <v>4.648648648648648</v>
      </c>
      <c r="H85" s="12">
        <f t="shared" si="10"/>
        <v>19492.432432432433</v>
      </c>
      <c r="I85" s="12">
        <f t="shared" si="11"/>
        <v>4193.139534883721</v>
      </c>
    </row>
    <row r="86" spans="2:9" ht="15" customHeight="1">
      <c r="B86" s="22"/>
      <c r="C86" s="15" t="s">
        <v>8</v>
      </c>
      <c r="D86" s="4">
        <v>32</v>
      </c>
      <c r="E86" s="5">
        <v>581</v>
      </c>
      <c r="F86" s="4">
        <v>1623496</v>
      </c>
      <c r="G86" s="12">
        <f t="shared" si="9"/>
        <v>18.15625</v>
      </c>
      <c r="H86" s="12">
        <f t="shared" si="10"/>
        <v>50734.25</v>
      </c>
      <c r="I86" s="12">
        <f t="shared" si="11"/>
        <v>2794.3132530120483</v>
      </c>
    </row>
    <row r="87" spans="2:9" ht="15" customHeight="1">
      <c r="B87" s="22"/>
      <c r="C87" s="15" t="s">
        <v>9</v>
      </c>
      <c r="D87" s="4">
        <v>719</v>
      </c>
      <c r="E87" s="5">
        <v>21727</v>
      </c>
      <c r="F87" s="5">
        <v>546448478</v>
      </c>
      <c r="G87" s="12">
        <f t="shared" si="9"/>
        <v>30.21835883171071</v>
      </c>
      <c r="H87" s="12">
        <f t="shared" si="10"/>
        <v>760011.7913769124</v>
      </c>
      <c r="I87" s="12">
        <f t="shared" si="11"/>
        <v>25150.66405854467</v>
      </c>
    </row>
    <row r="88" spans="2:9" ht="15" customHeight="1">
      <c r="B88" s="22"/>
      <c r="C88" s="15" t="s">
        <v>27</v>
      </c>
      <c r="D88" s="4">
        <v>44</v>
      </c>
      <c r="E88" s="5">
        <v>636</v>
      </c>
      <c r="F88" s="5">
        <v>5577306</v>
      </c>
      <c r="G88" s="12">
        <f t="shared" si="9"/>
        <v>14.454545454545455</v>
      </c>
      <c r="H88" s="12">
        <f t="shared" si="10"/>
        <v>126756.95454545454</v>
      </c>
      <c r="I88" s="12">
        <f t="shared" si="11"/>
        <v>8769.349056603774</v>
      </c>
    </row>
    <row r="89" spans="2:9" ht="15" customHeight="1">
      <c r="B89" s="22"/>
      <c r="C89" s="15" t="s">
        <v>29</v>
      </c>
      <c r="D89" s="4">
        <v>61</v>
      </c>
      <c r="E89" s="5">
        <v>649</v>
      </c>
      <c r="F89" s="5">
        <v>3451633</v>
      </c>
      <c r="G89" s="12">
        <f t="shared" si="9"/>
        <v>10.639344262295081</v>
      </c>
      <c r="H89" s="12">
        <f t="shared" si="10"/>
        <v>56584.147540983606</v>
      </c>
      <c r="I89" s="12">
        <f t="shared" si="11"/>
        <v>5318.386748844376</v>
      </c>
    </row>
    <row r="90" spans="2:9" ht="15" customHeight="1">
      <c r="B90" s="22"/>
      <c r="C90" s="15" t="s">
        <v>23</v>
      </c>
      <c r="D90" s="4">
        <v>11</v>
      </c>
      <c r="E90" s="5">
        <v>207</v>
      </c>
      <c r="F90" s="5">
        <v>423335</v>
      </c>
      <c r="G90" s="12">
        <f t="shared" si="9"/>
        <v>18.818181818181817</v>
      </c>
      <c r="H90" s="12">
        <f t="shared" si="10"/>
        <v>38485</v>
      </c>
      <c r="I90" s="12">
        <f t="shared" si="11"/>
        <v>2045.0966183574878</v>
      </c>
    </row>
    <row r="91" spans="2:9" ht="15" customHeight="1">
      <c r="B91" s="23"/>
      <c r="C91" s="16" t="s">
        <v>30</v>
      </c>
      <c r="D91" s="6">
        <v>17</v>
      </c>
      <c r="E91" s="7">
        <v>83</v>
      </c>
      <c r="F91" s="7">
        <v>279699</v>
      </c>
      <c r="G91" s="13">
        <f t="shared" si="9"/>
        <v>4.882352941176471</v>
      </c>
      <c r="H91" s="13">
        <f t="shared" si="10"/>
        <v>16452.882352941175</v>
      </c>
      <c r="I91" s="13">
        <f t="shared" si="11"/>
        <v>3369.867469879518</v>
      </c>
    </row>
    <row r="92" spans="2:9" ht="15" customHeight="1">
      <c r="B92" s="21" t="s">
        <v>13</v>
      </c>
      <c r="C92" s="18" t="s">
        <v>37</v>
      </c>
      <c r="D92" s="2">
        <v>152</v>
      </c>
      <c r="E92" s="3">
        <v>1330</v>
      </c>
      <c r="F92" s="2">
        <v>4291852</v>
      </c>
      <c r="G92" s="20">
        <f t="shared" si="9"/>
        <v>8.75</v>
      </c>
      <c r="H92" s="20">
        <f t="shared" si="10"/>
        <v>28235.86842105263</v>
      </c>
      <c r="I92" s="20">
        <f t="shared" si="11"/>
        <v>3226.956390977444</v>
      </c>
    </row>
    <row r="93" spans="2:9" ht="15" customHeight="1">
      <c r="B93" s="22"/>
      <c r="C93" s="15" t="s">
        <v>38</v>
      </c>
      <c r="D93" s="4">
        <v>29</v>
      </c>
      <c r="E93" s="5">
        <v>448</v>
      </c>
      <c r="F93" s="4">
        <v>1440661</v>
      </c>
      <c r="G93" s="12">
        <f t="shared" si="9"/>
        <v>15.448275862068966</v>
      </c>
      <c r="H93" s="12">
        <f t="shared" si="10"/>
        <v>49677.96551724138</v>
      </c>
      <c r="I93" s="12">
        <f t="shared" si="11"/>
        <v>3215.761160714286</v>
      </c>
    </row>
    <row r="94" spans="2:9" ht="15" customHeight="1">
      <c r="B94" s="22"/>
      <c r="C94" s="15" t="s">
        <v>7</v>
      </c>
      <c r="D94" s="4">
        <v>33</v>
      </c>
      <c r="E94" s="5">
        <v>129</v>
      </c>
      <c r="F94" s="4">
        <v>948350</v>
      </c>
      <c r="G94" s="12">
        <f t="shared" si="9"/>
        <v>3.909090909090909</v>
      </c>
      <c r="H94" s="12">
        <f t="shared" si="10"/>
        <v>28737.878787878788</v>
      </c>
      <c r="I94" s="12">
        <f t="shared" si="11"/>
        <v>7351.550387596899</v>
      </c>
    </row>
    <row r="95" spans="2:9" ht="15" customHeight="1">
      <c r="B95" s="22"/>
      <c r="C95" s="15" t="s">
        <v>8</v>
      </c>
      <c r="D95" s="4">
        <v>76</v>
      </c>
      <c r="E95" s="5">
        <v>1106</v>
      </c>
      <c r="F95" s="4">
        <v>4205501</v>
      </c>
      <c r="G95" s="12">
        <f t="shared" si="9"/>
        <v>14.552631578947368</v>
      </c>
      <c r="H95" s="12">
        <f t="shared" si="10"/>
        <v>55335.53947368421</v>
      </c>
      <c r="I95" s="12">
        <f t="shared" si="11"/>
        <v>3802.4421338155516</v>
      </c>
    </row>
    <row r="96" spans="2:9" ht="15" customHeight="1">
      <c r="B96" s="22"/>
      <c r="C96" s="15" t="s">
        <v>9</v>
      </c>
      <c r="D96" s="4">
        <v>720</v>
      </c>
      <c r="E96" s="5">
        <v>20116</v>
      </c>
      <c r="F96" s="5">
        <v>566511954</v>
      </c>
      <c r="G96" s="12">
        <f t="shared" si="9"/>
        <v>27.93888888888889</v>
      </c>
      <c r="H96" s="12">
        <f t="shared" si="10"/>
        <v>786822.1583333333</v>
      </c>
      <c r="I96" s="12">
        <f t="shared" si="11"/>
        <v>28162.256611652418</v>
      </c>
    </row>
    <row r="97" spans="2:9" ht="15" customHeight="1">
      <c r="B97" s="22"/>
      <c r="C97" s="15" t="s">
        <v>27</v>
      </c>
      <c r="D97" s="4">
        <v>41</v>
      </c>
      <c r="E97" s="5">
        <v>509</v>
      </c>
      <c r="F97" s="5">
        <v>4838411</v>
      </c>
      <c r="G97" s="12">
        <f t="shared" si="9"/>
        <v>12.414634146341463</v>
      </c>
      <c r="H97" s="12">
        <f t="shared" si="10"/>
        <v>118010.0243902439</v>
      </c>
      <c r="I97" s="12">
        <f t="shared" si="11"/>
        <v>9505.71905697446</v>
      </c>
    </row>
    <row r="98" spans="2:9" ht="15" customHeight="1">
      <c r="B98" s="22"/>
      <c r="C98" s="15" t="s">
        <v>29</v>
      </c>
      <c r="D98" s="4">
        <v>57</v>
      </c>
      <c r="E98" s="5">
        <v>661</v>
      </c>
      <c r="F98" s="5">
        <v>3303300</v>
      </c>
      <c r="G98" s="12">
        <f t="shared" si="9"/>
        <v>11.596491228070175</v>
      </c>
      <c r="H98" s="12">
        <f t="shared" si="10"/>
        <v>57952.63157894737</v>
      </c>
      <c r="I98" s="12">
        <f t="shared" si="11"/>
        <v>4997.428139183056</v>
      </c>
    </row>
    <row r="99" spans="2:9" ht="15" customHeight="1">
      <c r="B99" s="22"/>
      <c r="C99" s="15" t="s">
        <v>23</v>
      </c>
      <c r="D99" s="4">
        <v>11</v>
      </c>
      <c r="E99" s="5">
        <v>186</v>
      </c>
      <c r="F99" s="5">
        <v>457533</v>
      </c>
      <c r="G99" s="12">
        <f t="shared" si="9"/>
        <v>16.90909090909091</v>
      </c>
      <c r="H99" s="12">
        <f t="shared" si="10"/>
        <v>41593.90909090909</v>
      </c>
      <c r="I99" s="12">
        <f t="shared" si="11"/>
        <v>2459.8548387096776</v>
      </c>
    </row>
    <row r="100" spans="2:9" ht="15" customHeight="1">
      <c r="B100" s="23"/>
      <c r="C100" s="16" t="s">
        <v>30</v>
      </c>
      <c r="D100" s="6">
        <v>12</v>
      </c>
      <c r="E100" s="7">
        <v>87</v>
      </c>
      <c r="F100" s="7">
        <v>345440</v>
      </c>
      <c r="G100" s="19">
        <f t="shared" si="9"/>
        <v>7.25</v>
      </c>
      <c r="H100" s="19">
        <f t="shared" si="10"/>
        <v>28786.666666666668</v>
      </c>
      <c r="I100" s="19">
        <f t="shared" si="11"/>
        <v>3970.574712643678</v>
      </c>
    </row>
    <row r="101" spans="2:9" ht="15" customHeight="1">
      <c r="B101" s="21" t="s">
        <v>12</v>
      </c>
      <c r="C101" s="18" t="s">
        <v>37</v>
      </c>
      <c r="D101" s="2">
        <v>84</v>
      </c>
      <c r="E101" s="3">
        <v>839</v>
      </c>
      <c r="F101" s="2">
        <v>2441980</v>
      </c>
      <c r="G101" s="11">
        <f t="shared" si="9"/>
        <v>9.988095238095237</v>
      </c>
      <c r="H101" s="11">
        <f t="shared" si="10"/>
        <v>29071.190476190477</v>
      </c>
      <c r="I101" s="11">
        <f t="shared" si="11"/>
        <v>2910.5840286054827</v>
      </c>
    </row>
    <row r="102" spans="2:9" ht="15" customHeight="1">
      <c r="B102" s="22"/>
      <c r="C102" s="15" t="s">
        <v>38</v>
      </c>
      <c r="D102" s="4">
        <v>98</v>
      </c>
      <c r="E102" s="5">
        <v>950</v>
      </c>
      <c r="F102" s="4">
        <v>3327330</v>
      </c>
      <c r="G102" s="12">
        <f t="shared" si="9"/>
        <v>9.693877551020408</v>
      </c>
      <c r="H102" s="12">
        <f t="shared" si="10"/>
        <v>33952.34693877551</v>
      </c>
      <c r="I102" s="12">
        <f t="shared" si="11"/>
        <v>3502.452631578947</v>
      </c>
    </row>
    <row r="103" spans="2:9" ht="15" customHeight="1">
      <c r="B103" s="22"/>
      <c r="C103" s="15" t="s">
        <v>7</v>
      </c>
      <c r="D103" s="4">
        <v>34</v>
      </c>
      <c r="E103" s="5">
        <v>90</v>
      </c>
      <c r="F103" s="4">
        <v>546030</v>
      </c>
      <c r="G103" s="12">
        <f t="shared" si="9"/>
        <v>2.6470588235294117</v>
      </c>
      <c r="H103" s="12">
        <f t="shared" si="10"/>
        <v>16059.70588235294</v>
      </c>
      <c r="I103" s="12">
        <f t="shared" si="11"/>
        <v>6067</v>
      </c>
    </row>
    <row r="104" spans="2:9" ht="15" customHeight="1">
      <c r="B104" s="22"/>
      <c r="C104" s="15" t="s">
        <v>8</v>
      </c>
      <c r="D104" s="4">
        <v>94</v>
      </c>
      <c r="E104" s="5">
        <v>1143</v>
      </c>
      <c r="F104" s="4">
        <v>6561534</v>
      </c>
      <c r="G104" s="12">
        <f t="shared" si="9"/>
        <v>12.159574468085106</v>
      </c>
      <c r="H104" s="12">
        <f t="shared" si="10"/>
        <v>69803.55319148937</v>
      </c>
      <c r="I104" s="12">
        <f t="shared" si="11"/>
        <v>5740.624671916011</v>
      </c>
    </row>
    <row r="105" spans="2:9" ht="15" customHeight="1">
      <c r="B105" s="22"/>
      <c r="C105" s="15" t="s">
        <v>9</v>
      </c>
      <c r="D105" s="4">
        <v>707</v>
      </c>
      <c r="E105" s="5">
        <v>19295</v>
      </c>
      <c r="F105" s="4">
        <v>545347926</v>
      </c>
      <c r="G105" s="12">
        <f t="shared" si="9"/>
        <v>27.291371994342292</v>
      </c>
      <c r="H105" s="12">
        <f t="shared" si="10"/>
        <v>771354.9165487977</v>
      </c>
      <c r="I105" s="12">
        <f t="shared" si="11"/>
        <v>28263.691422648353</v>
      </c>
    </row>
    <row r="106" spans="2:9" ht="15" customHeight="1">
      <c r="B106" s="22"/>
      <c r="C106" s="15" t="s">
        <v>27</v>
      </c>
      <c r="D106" s="4">
        <v>43</v>
      </c>
      <c r="E106" s="5">
        <v>511</v>
      </c>
      <c r="F106" s="4">
        <v>5358230</v>
      </c>
      <c r="G106" s="12">
        <f t="shared" si="9"/>
        <v>11.883720930232558</v>
      </c>
      <c r="H106" s="12">
        <f t="shared" si="10"/>
        <v>124610</v>
      </c>
      <c r="I106" s="12">
        <f t="shared" si="11"/>
        <v>10485.772994129158</v>
      </c>
    </row>
    <row r="107" spans="2:9" ht="15" customHeight="1">
      <c r="B107" s="22"/>
      <c r="C107" s="15" t="s">
        <v>29</v>
      </c>
      <c r="D107" s="4">
        <v>52</v>
      </c>
      <c r="E107" s="5">
        <v>491</v>
      </c>
      <c r="F107" s="4">
        <v>2599380</v>
      </c>
      <c r="G107" s="12">
        <f t="shared" si="9"/>
        <v>9.442307692307692</v>
      </c>
      <c r="H107" s="12">
        <f t="shared" si="10"/>
        <v>49988.07692307692</v>
      </c>
      <c r="I107" s="12">
        <f t="shared" si="11"/>
        <v>5294.052953156823</v>
      </c>
    </row>
    <row r="108" spans="2:9" ht="15" customHeight="1">
      <c r="B108" s="22"/>
      <c r="C108" s="15" t="s">
        <v>23</v>
      </c>
      <c r="D108" s="4">
        <v>9</v>
      </c>
      <c r="E108" s="5">
        <v>116</v>
      </c>
      <c r="F108" s="4">
        <v>317340</v>
      </c>
      <c r="G108" s="12">
        <f t="shared" si="9"/>
        <v>12.88888888888889</v>
      </c>
      <c r="H108" s="12">
        <f t="shared" si="10"/>
        <v>35260</v>
      </c>
      <c r="I108" s="12">
        <f t="shared" si="11"/>
        <v>2735.689655172414</v>
      </c>
    </row>
    <row r="109" spans="2:9" ht="15" customHeight="1">
      <c r="B109" s="23"/>
      <c r="C109" s="16" t="s">
        <v>30</v>
      </c>
      <c r="D109" s="6">
        <v>11</v>
      </c>
      <c r="E109" s="7">
        <v>131</v>
      </c>
      <c r="F109" s="6">
        <v>456225</v>
      </c>
      <c r="G109" s="13">
        <f t="shared" si="9"/>
        <v>11.909090909090908</v>
      </c>
      <c r="H109" s="13">
        <f t="shared" si="10"/>
        <v>41475</v>
      </c>
      <c r="I109" s="13">
        <f t="shared" si="11"/>
        <v>3482.6335877862593</v>
      </c>
    </row>
    <row r="110" spans="2:9" ht="15" customHeight="1">
      <c r="B110" s="21" t="s">
        <v>11</v>
      </c>
      <c r="C110" s="18" t="s">
        <v>37</v>
      </c>
      <c r="D110" s="2">
        <v>80</v>
      </c>
      <c r="E110" s="3">
        <v>788</v>
      </c>
      <c r="F110" s="2">
        <v>2319870</v>
      </c>
      <c r="G110" s="20">
        <f t="shared" si="9"/>
        <v>9.85</v>
      </c>
      <c r="H110" s="20">
        <f t="shared" si="10"/>
        <v>28998.375</v>
      </c>
      <c r="I110" s="20">
        <f t="shared" si="11"/>
        <v>2943.997461928934</v>
      </c>
    </row>
    <row r="111" spans="2:9" ht="15" customHeight="1">
      <c r="B111" s="22"/>
      <c r="C111" s="15" t="s">
        <v>38</v>
      </c>
      <c r="D111" s="4">
        <v>99</v>
      </c>
      <c r="E111" s="5">
        <v>1154</v>
      </c>
      <c r="F111" s="4">
        <v>2997880</v>
      </c>
      <c r="G111" s="12">
        <f t="shared" si="9"/>
        <v>11.656565656565656</v>
      </c>
      <c r="H111" s="12">
        <f t="shared" si="10"/>
        <v>30281.616161616163</v>
      </c>
      <c r="I111" s="12">
        <f t="shared" si="11"/>
        <v>2597.8162911611785</v>
      </c>
    </row>
    <row r="112" spans="2:9" ht="15" customHeight="1">
      <c r="B112" s="22"/>
      <c r="C112" s="15" t="s">
        <v>7</v>
      </c>
      <c r="D112" s="4">
        <v>41</v>
      </c>
      <c r="E112" s="5">
        <v>77</v>
      </c>
      <c r="F112" s="4">
        <v>360600</v>
      </c>
      <c r="G112" s="12">
        <f t="shared" si="9"/>
        <v>1.8780487804878048</v>
      </c>
      <c r="H112" s="12">
        <f t="shared" si="10"/>
        <v>8795.121951219513</v>
      </c>
      <c r="I112" s="12">
        <f t="shared" si="11"/>
        <v>4683.116883116883</v>
      </c>
    </row>
    <row r="113" spans="2:9" ht="15" customHeight="1">
      <c r="B113" s="22"/>
      <c r="C113" s="15" t="s">
        <v>8</v>
      </c>
      <c r="D113" s="4">
        <v>97</v>
      </c>
      <c r="E113" s="5">
        <v>1138</v>
      </c>
      <c r="F113" s="4">
        <v>5451280</v>
      </c>
      <c r="G113" s="12">
        <f t="shared" si="9"/>
        <v>11.731958762886597</v>
      </c>
      <c r="H113" s="12">
        <f t="shared" si="10"/>
        <v>56198.762886597935</v>
      </c>
      <c r="I113" s="12">
        <f t="shared" si="11"/>
        <v>4790.2284710017575</v>
      </c>
    </row>
    <row r="114" spans="2:9" ht="15" customHeight="1">
      <c r="B114" s="22"/>
      <c r="C114" s="15" t="s">
        <v>9</v>
      </c>
      <c r="D114" s="4">
        <v>690</v>
      </c>
      <c r="E114" s="5">
        <v>18825</v>
      </c>
      <c r="F114" s="4">
        <v>573660939</v>
      </c>
      <c r="G114" s="12">
        <f t="shared" si="9"/>
        <v>27.282608695652176</v>
      </c>
      <c r="H114" s="12">
        <f t="shared" si="10"/>
        <v>831392.6652173913</v>
      </c>
      <c r="I114" s="12">
        <f t="shared" si="11"/>
        <v>30473.356653386454</v>
      </c>
    </row>
    <row r="115" spans="2:9" ht="15" customHeight="1">
      <c r="B115" s="22"/>
      <c r="C115" s="15" t="s">
        <v>27</v>
      </c>
      <c r="D115" s="4">
        <v>45</v>
      </c>
      <c r="E115" s="5">
        <v>581</v>
      </c>
      <c r="F115" s="4">
        <v>5763210</v>
      </c>
      <c r="G115" s="12">
        <f t="shared" si="9"/>
        <v>12.911111111111111</v>
      </c>
      <c r="H115" s="12">
        <f t="shared" si="10"/>
        <v>128071.33333333333</v>
      </c>
      <c r="I115" s="12">
        <f t="shared" si="11"/>
        <v>9919.46643717728</v>
      </c>
    </row>
    <row r="116" spans="2:9" ht="15" customHeight="1">
      <c r="B116" s="22"/>
      <c r="C116" s="15" t="s">
        <v>29</v>
      </c>
      <c r="D116" s="4">
        <v>49</v>
      </c>
      <c r="E116" s="5">
        <v>548</v>
      </c>
      <c r="F116" s="4">
        <v>3521870</v>
      </c>
      <c r="G116" s="12">
        <f t="shared" si="9"/>
        <v>11.183673469387756</v>
      </c>
      <c r="H116" s="12">
        <f t="shared" si="10"/>
        <v>71874.89795918367</v>
      </c>
      <c r="I116" s="12">
        <f t="shared" si="11"/>
        <v>6426.770072992701</v>
      </c>
    </row>
    <row r="117" spans="2:9" ht="15" customHeight="1">
      <c r="B117" s="22"/>
      <c r="C117" s="15" t="s">
        <v>23</v>
      </c>
      <c r="D117" s="4">
        <v>10</v>
      </c>
      <c r="E117" s="5">
        <v>93</v>
      </c>
      <c r="F117" s="4">
        <v>267085</v>
      </c>
      <c r="G117" s="12">
        <f t="shared" si="9"/>
        <v>9.3</v>
      </c>
      <c r="H117" s="12">
        <f t="shared" si="10"/>
        <v>26708.5</v>
      </c>
      <c r="I117" s="12">
        <f t="shared" si="11"/>
        <v>2871.8817204301076</v>
      </c>
    </row>
    <row r="118" spans="2:9" ht="15" customHeight="1">
      <c r="B118" s="23"/>
      <c r="C118" s="16" t="s">
        <v>30</v>
      </c>
      <c r="D118" s="6">
        <v>11</v>
      </c>
      <c r="E118" s="7">
        <v>132</v>
      </c>
      <c r="F118" s="6">
        <v>512015</v>
      </c>
      <c r="G118" s="19">
        <f t="shared" si="9"/>
        <v>12</v>
      </c>
      <c r="H118" s="19">
        <f t="shared" si="10"/>
        <v>46546.818181818184</v>
      </c>
      <c r="I118" s="19">
        <f t="shared" si="11"/>
        <v>3878.901515151515</v>
      </c>
    </row>
    <row r="119" spans="2:9" ht="15" customHeight="1">
      <c r="B119" s="21" t="s">
        <v>10</v>
      </c>
      <c r="C119" s="18" t="s">
        <v>37</v>
      </c>
      <c r="D119" s="2">
        <v>74</v>
      </c>
      <c r="E119" s="3">
        <v>720</v>
      </c>
      <c r="F119" s="2">
        <v>2143860</v>
      </c>
      <c r="G119" s="11">
        <f t="shared" si="9"/>
        <v>9.72972972972973</v>
      </c>
      <c r="H119" s="11">
        <f t="shared" si="10"/>
        <v>28971.08108108108</v>
      </c>
      <c r="I119" s="11">
        <f t="shared" si="11"/>
        <v>2977.5833333333335</v>
      </c>
    </row>
    <row r="120" spans="2:9" ht="15" customHeight="1">
      <c r="B120" s="22"/>
      <c r="C120" s="15" t="s">
        <v>38</v>
      </c>
      <c r="D120" s="4">
        <v>105</v>
      </c>
      <c r="E120" s="5">
        <v>979</v>
      </c>
      <c r="F120" s="4">
        <v>2981930</v>
      </c>
      <c r="G120" s="12">
        <f t="shared" si="9"/>
        <v>9.323809523809524</v>
      </c>
      <c r="H120" s="12">
        <f t="shared" si="10"/>
        <v>28399.333333333332</v>
      </c>
      <c r="I120" s="12">
        <f t="shared" si="11"/>
        <v>3045.893769152196</v>
      </c>
    </row>
    <row r="121" spans="2:9" ht="15" customHeight="1">
      <c r="B121" s="22"/>
      <c r="C121" s="15" t="s">
        <v>7</v>
      </c>
      <c r="D121" s="4">
        <v>39</v>
      </c>
      <c r="E121" s="5">
        <v>108</v>
      </c>
      <c r="F121" s="4">
        <v>661290</v>
      </c>
      <c r="G121" s="12">
        <f t="shared" si="9"/>
        <v>2.769230769230769</v>
      </c>
      <c r="H121" s="12">
        <f t="shared" si="10"/>
        <v>16956.153846153848</v>
      </c>
      <c r="I121" s="12">
        <f t="shared" si="11"/>
        <v>6123.055555555556</v>
      </c>
    </row>
    <row r="122" spans="2:9" ht="15" customHeight="1">
      <c r="B122" s="22"/>
      <c r="C122" s="15" t="s">
        <v>8</v>
      </c>
      <c r="D122" s="4">
        <v>95</v>
      </c>
      <c r="E122" s="5">
        <v>1053</v>
      </c>
      <c r="F122" s="4">
        <v>4486880</v>
      </c>
      <c r="G122" s="12">
        <f t="shared" si="9"/>
        <v>11.08421052631579</v>
      </c>
      <c r="H122" s="12">
        <f t="shared" si="10"/>
        <v>47230.31578947369</v>
      </c>
      <c r="I122" s="12">
        <f t="shared" si="11"/>
        <v>4261.044634377968</v>
      </c>
    </row>
    <row r="123" spans="2:9" ht="15" customHeight="1">
      <c r="B123" s="22"/>
      <c r="C123" s="15" t="s">
        <v>9</v>
      </c>
      <c r="D123" s="4">
        <v>684</v>
      </c>
      <c r="E123" s="5">
        <v>18052</v>
      </c>
      <c r="F123" s="4">
        <v>565887937</v>
      </c>
      <c r="G123" s="12">
        <f t="shared" si="9"/>
        <v>26.391812865497077</v>
      </c>
      <c r="H123" s="12">
        <f t="shared" si="10"/>
        <v>827321.5453216374</v>
      </c>
      <c r="I123" s="12">
        <f t="shared" si="11"/>
        <v>31347.658818967426</v>
      </c>
    </row>
    <row r="124" spans="2:9" ht="15" customHeight="1">
      <c r="B124" s="22"/>
      <c r="C124" s="15" t="s">
        <v>27</v>
      </c>
      <c r="D124" s="4">
        <v>45</v>
      </c>
      <c r="E124" s="5">
        <v>580</v>
      </c>
      <c r="F124" s="4">
        <v>5402410</v>
      </c>
      <c r="G124" s="12">
        <f t="shared" si="9"/>
        <v>12.88888888888889</v>
      </c>
      <c r="H124" s="12">
        <f t="shared" si="10"/>
        <v>120053.55555555556</v>
      </c>
      <c r="I124" s="12">
        <f t="shared" si="11"/>
        <v>9314.5</v>
      </c>
    </row>
    <row r="125" spans="2:9" ht="15" customHeight="1">
      <c r="B125" s="22"/>
      <c r="C125" s="15" t="s">
        <v>29</v>
      </c>
      <c r="D125" s="4">
        <v>49</v>
      </c>
      <c r="E125" s="5">
        <v>597</v>
      </c>
      <c r="F125" s="4">
        <v>4400250</v>
      </c>
      <c r="G125" s="12">
        <f t="shared" si="9"/>
        <v>12.183673469387756</v>
      </c>
      <c r="H125" s="12">
        <f t="shared" si="10"/>
        <v>89801.02040816327</v>
      </c>
      <c r="I125" s="12">
        <f t="shared" si="11"/>
        <v>7370.603015075377</v>
      </c>
    </row>
    <row r="126" spans="2:9" ht="15" customHeight="1">
      <c r="B126" s="22"/>
      <c r="C126" s="15" t="s">
        <v>23</v>
      </c>
      <c r="D126" s="4">
        <v>7</v>
      </c>
      <c r="E126" s="5">
        <v>83</v>
      </c>
      <c r="F126" s="4">
        <v>139705</v>
      </c>
      <c r="G126" s="12">
        <f t="shared" si="9"/>
        <v>11.857142857142858</v>
      </c>
      <c r="H126" s="12">
        <f t="shared" si="10"/>
        <v>19957.85714285714</v>
      </c>
      <c r="I126" s="12">
        <f t="shared" si="11"/>
        <v>1683.1927710843374</v>
      </c>
    </row>
    <row r="127" spans="2:9" ht="15" customHeight="1">
      <c r="B127" s="23"/>
      <c r="C127" s="16" t="s">
        <v>30</v>
      </c>
      <c r="D127" s="6">
        <v>11</v>
      </c>
      <c r="E127" s="7">
        <v>131</v>
      </c>
      <c r="F127" s="6">
        <v>432970</v>
      </c>
      <c r="G127" s="13">
        <f t="shared" si="9"/>
        <v>11.909090909090908</v>
      </c>
      <c r="H127" s="13">
        <f t="shared" si="10"/>
        <v>39360.90909090909</v>
      </c>
      <c r="I127" s="13">
        <f t="shared" si="11"/>
        <v>3305.114503816794</v>
      </c>
    </row>
    <row r="128" spans="2:9" ht="15" customHeight="1">
      <c r="B128" s="21" t="s">
        <v>5</v>
      </c>
      <c r="C128" s="18" t="s">
        <v>37</v>
      </c>
      <c r="D128" s="2">
        <v>178</v>
      </c>
      <c r="E128" s="2">
        <v>1482</v>
      </c>
      <c r="F128" s="2">
        <v>4803720</v>
      </c>
      <c r="G128" s="20">
        <f t="shared" si="9"/>
        <v>8.325842696629213</v>
      </c>
      <c r="H128" s="20">
        <f t="shared" si="10"/>
        <v>26987.191011235955</v>
      </c>
      <c r="I128" s="20">
        <f t="shared" si="11"/>
        <v>3241.3765182186235</v>
      </c>
    </row>
    <row r="129" spans="2:9" ht="15" customHeight="1">
      <c r="B129" s="22"/>
      <c r="C129" s="15" t="s">
        <v>38</v>
      </c>
      <c r="D129" s="8" t="s">
        <v>6</v>
      </c>
      <c r="E129" s="10" t="s">
        <v>6</v>
      </c>
      <c r="F129" s="8" t="s">
        <v>6</v>
      </c>
      <c r="G129" s="14" t="s">
        <v>43</v>
      </c>
      <c r="H129" s="14" t="s">
        <v>43</v>
      </c>
      <c r="I129" s="14" t="s">
        <v>43</v>
      </c>
    </row>
    <row r="130" spans="2:9" ht="15" customHeight="1">
      <c r="B130" s="22"/>
      <c r="C130" s="15" t="s">
        <v>7</v>
      </c>
      <c r="D130" s="4">
        <v>36</v>
      </c>
      <c r="E130" s="4">
        <v>55</v>
      </c>
      <c r="F130" s="4">
        <v>107130</v>
      </c>
      <c r="G130" s="12">
        <f t="shared" si="9"/>
        <v>1.5277777777777777</v>
      </c>
      <c r="H130" s="12">
        <f t="shared" si="10"/>
        <v>2975.8333333333335</v>
      </c>
      <c r="I130" s="12">
        <f t="shared" si="11"/>
        <v>1947.8181818181818</v>
      </c>
    </row>
    <row r="131" spans="2:9" ht="15" customHeight="1">
      <c r="B131" s="22"/>
      <c r="C131" s="15" t="s">
        <v>8</v>
      </c>
      <c r="D131" s="4">
        <v>84</v>
      </c>
      <c r="E131" s="4">
        <v>778</v>
      </c>
      <c r="F131" s="4">
        <v>3840840</v>
      </c>
      <c r="G131" s="12">
        <f t="shared" si="9"/>
        <v>9.261904761904763</v>
      </c>
      <c r="H131" s="12">
        <f t="shared" si="10"/>
        <v>45724.28571428572</v>
      </c>
      <c r="I131" s="12">
        <f t="shared" si="11"/>
        <v>4936.812339331619</v>
      </c>
    </row>
    <row r="132" spans="2:9" ht="15" customHeight="1">
      <c r="B132" s="22"/>
      <c r="C132" s="15" t="s">
        <v>9</v>
      </c>
      <c r="D132" s="4">
        <v>666</v>
      </c>
      <c r="E132" s="4">
        <v>16437</v>
      </c>
      <c r="F132" s="4">
        <v>554464056</v>
      </c>
      <c r="G132" s="12">
        <f t="shared" si="9"/>
        <v>24.68018018018018</v>
      </c>
      <c r="H132" s="12">
        <f t="shared" si="10"/>
        <v>832528.6126126127</v>
      </c>
      <c r="I132" s="12">
        <f t="shared" si="11"/>
        <v>33732.6796860741</v>
      </c>
    </row>
    <row r="133" spans="2:9" ht="15" customHeight="1">
      <c r="B133" s="22"/>
      <c r="C133" s="15" t="s">
        <v>27</v>
      </c>
      <c r="D133" s="4">
        <v>44</v>
      </c>
      <c r="E133" s="4">
        <v>515</v>
      </c>
      <c r="F133" s="4">
        <v>4344680</v>
      </c>
      <c r="G133" s="12">
        <f t="shared" si="9"/>
        <v>11.704545454545455</v>
      </c>
      <c r="H133" s="12">
        <f t="shared" si="10"/>
        <v>98742.72727272728</v>
      </c>
      <c r="I133" s="12">
        <f t="shared" si="11"/>
        <v>8436.271844660194</v>
      </c>
    </row>
    <row r="134" spans="2:9" ht="15" customHeight="1">
      <c r="B134" s="22"/>
      <c r="C134" s="15" t="s">
        <v>29</v>
      </c>
      <c r="D134" s="4">
        <v>45</v>
      </c>
      <c r="E134" s="4">
        <v>576</v>
      </c>
      <c r="F134" s="4">
        <v>4159050</v>
      </c>
      <c r="G134" s="12">
        <f t="shared" si="9"/>
        <v>12.8</v>
      </c>
      <c r="H134" s="12">
        <f t="shared" si="10"/>
        <v>92423.33333333333</v>
      </c>
      <c r="I134" s="12">
        <f t="shared" si="11"/>
        <v>7220.572916666667</v>
      </c>
    </row>
    <row r="135" spans="2:9" ht="15" customHeight="1">
      <c r="B135" s="22"/>
      <c r="C135" s="15" t="s">
        <v>23</v>
      </c>
      <c r="D135" s="4">
        <v>10</v>
      </c>
      <c r="E135" s="4">
        <v>55</v>
      </c>
      <c r="F135" s="4">
        <v>299290</v>
      </c>
      <c r="G135" s="12">
        <f t="shared" si="9"/>
        <v>5.5</v>
      </c>
      <c r="H135" s="12">
        <f t="shared" si="10"/>
        <v>29929</v>
      </c>
      <c r="I135" s="12">
        <f t="shared" si="11"/>
        <v>5441.636363636364</v>
      </c>
    </row>
    <row r="136" spans="2:9" ht="15" customHeight="1">
      <c r="B136" s="23"/>
      <c r="C136" s="16" t="s">
        <v>30</v>
      </c>
      <c r="D136" s="6">
        <v>54</v>
      </c>
      <c r="E136" s="7">
        <v>104</v>
      </c>
      <c r="F136" s="6">
        <v>316910</v>
      </c>
      <c r="G136" s="13">
        <f t="shared" si="9"/>
        <v>1.9259259259259258</v>
      </c>
      <c r="H136" s="13">
        <f t="shared" si="10"/>
        <v>5868.7037037037035</v>
      </c>
      <c r="I136" s="13">
        <f t="shared" si="11"/>
        <v>3047.2115384615386</v>
      </c>
    </row>
  </sheetData>
  <sheetProtection/>
  <mergeCells count="26">
    <mergeCell ref="B101:B109"/>
    <mergeCell ref="B110:B118"/>
    <mergeCell ref="B119:B127"/>
    <mergeCell ref="H3:H5"/>
    <mergeCell ref="I3:I5"/>
    <mergeCell ref="B128:B136"/>
    <mergeCell ref="B13:B19"/>
    <mergeCell ref="B3:B5"/>
    <mergeCell ref="C3:C5"/>
    <mergeCell ref="D3:D5"/>
    <mergeCell ref="B50:B57"/>
    <mergeCell ref="B58:B65"/>
    <mergeCell ref="B66:B73"/>
    <mergeCell ref="B74:B82"/>
    <mergeCell ref="B83:B91"/>
    <mergeCell ref="B92:B100"/>
    <mergeCell ref="B42:B49"/>
    <mergeCell ref="G1:I2"/>
    <mergeCell ref="B34:B41"/>
    <mergeCell ref="B27:B33"/>
    <mergeCell ref="B20:B26"/>
    <mergeCell ref="B6:B12"/>
    <mergeCell ref="B1:F2"/>
    <mergeCell ref="E3:E5"/>
    <mergeCell ref="F3:F5"/>
    <mergeCell ref="G3:G5"/>
  </mergeCells>
  <printOptions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直島町役場</dc:creator>
  <cp:keywords/>
  <dc:description/>
  <cp:lastModifiedBy>user</cp:lastModifiedBy>
  <cp:lastPrinted>2014-06-04T03:48:18Z</cp:lastPrinted>
  <dcterms:created xsi:type="dcterms:W3CDTF">2002-11-12T00:08:54Z</dcterms:created>
  <dcterms:modified xsi:type="dcterms:W3CDTF">2014-06-04T03:52:00Z</dcterms:modified>
  <cp:category/>
  <cp:version/>
  <cp:contentType/>
  <cp:contentStatus/>
</cp:coreProperties>
</file>